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sharedStrings.xml" ContentType="application/vnd.openxmlformats-officedocument.spreadsheetml.sharedStrings+xml"/>
  <Override PartName="/xl/media/image15.jpeg" ContentType="image/jpeg"/>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2.xml" ContentType="application/xml"/>
  <Override PartName="/customXml/itemProps1.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item4.xml" ContentType="application/xml"/>
  <Override PartName="/customXml/itemProps3.xml" ContentType="application/vnd.openxmlformats-officedocument.customXmlProperties+xml"/>
  <Override PartName="/customXml/itemProps4.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_rels/item4.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ritères d'appréciation d'un pr" sheetId="1" state="visible" r:id="rId2"/>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C56" authorId="0">
      <text>
        <r>
          <rPr>
            <sz val="11"/>
            <color rgb="FF000000"/>
            <rFont val="Calibri"/>
            <family val="0"/>
            <charset val="134"/>
          </rPr>
          <t xml:space="preserve">L’obligation règlementaire prévoit un simple affichage du financement du projet par l’Union européenne. Aller au-delà de cette obligation consiste en la mise en place d’une communication supplémentaire à destination d’un ou de plusieurs   acteurs cités afin d’informer plus largement (communication digitale, presse écrite, organisation d’évènements, etc.).</t>
        </r>
      </text>
    </comment>
  </commentList>
</comments>
</file>

<file path=xl/sharedStrings.xml><?xml version="1.0" encoding="utf-8"?>
<sst xmlns="http://schemas.openxmlformats.org/spreadsheetml/2006/main" count="184" uniqueCount="130">
  <si>
    <r>
      <rPr>
        <b val="true"/>
        <sz val="11"/>
        <color rgb="FFFFFFFF"/>
        <rFont val="Arial"/>
        <family val="0"/>
        <charset val="134"/>
      </rPr>
      <t xml:space="preserve">Critères d'appréciation des projets INTERREG Caraïbes 21-27
</t>
    </r>
    <r>
      <rPr>
        <i val="true"/>
        <sz val="11"/>
        <color rgb="FFFFFFFF"/>
        <rFont val="Arial"/>
        <family val="0"/>
        <charset val="134"/>
      </rPr>
      <t xml:space="preserve">Version 1.2 - 3 décembre 2024</t>
    </r>
  </si>
  <si>
    <t xml:space="preserve">Intitulé du projet</t>
  </si>
  <si>
    <t xml:space="preserve">Chef de file</t>
  </si>
  <si>
    <r>
      <rPr>
        <b val="true"/>
        <sz val="11"/>
        <color rgb="FF000000"/>
        <rFont val="Arial"/>
        <family val="0"/>
        <charset val="134"/>
      </rPr>
      <t xml:space="preserve">N° SYNERGIE         </t>
    </r>
    <r>
      <rPr>
        <b val="true"/>
        <sz val="8"/>
        <color rgb="FF000000"/>
        <rFont val="Arial"/>
        <family val="0"/>
        <charset val="134"/>
      </rPr>
      <t xml:space="preserve">(I-1)</t>
    </r>
  </si>
  <si>
    <t xml:space="preserve">Priorité </t>
  </si>
  <si>
    <t xml:space="preserve">Objectif spécifique</t>
  </si>
  <si>
    <r>
      <rPr>
        <b val="true"/>
        <sz val="11"/>
        <color rgb="FF000000"/>
        <rFont val="Arial"/>
        <family val="0"/>
        <charset val="134"/>
      </rPr>
      <t xml:space="preserve">Subvention FEDER demandée             </t>
    </r>
    <r>
      <rPr>
        <b val="true"/>
        <sz val="8"/>
        <color rgb="FF000000"/>
        <rFont val="Arial"/>
        <family val="0"/>
        <charset val="134"/>
      </rPr>
      <t xml:space="preserve"> (I-5.2)</t>
    </r>
  </si>
  <si>
    <t xml:space="preserve">Coût éligible</t>
  </si>
  <si>
    <r>
      <rPr>
        <b val="true"/>
        <sz val="11"/>
        <color rgb="FF002060"/>
        <rFont val="Arial"/>
        <family val="0"/>
        <charset val="134"/>
      </rPr>
      <t xml:space="preserve">Important:</t>
    </r>
    <r>
      <rPr>
        <sz val="11"/>
        <color rgb="FF002060"/>
        <rFont val="Arial"/>
        <family val="0"/>
        <charset val="134"/>
      </rPr>
      <t xml:space="preserve"> Cette grille est à remplir par chaque membre du comité technique de la Priorité 5 INTERREG Caraïbes pour chaque projet sollicitant une subvention au titre de la priorité 5 du programme. 
Elle est à transmettre au Secrétariat du COPIL de la P5 Interreg Caraïbes, dûment complétée et signée, en amont de chaque réunion, conformément au règlement intérieur du COPIL.</t>
    </r>
  </si>
  <si>
    <t xml:space="preserve">Méthodologie :
- Les notations de projets doivent être complétées sur les trois types de critères (critères transversaux, critères thématiques et critères de bonification) en recourant à une note comprise entre 1 et 4 (1=très insuffisant, 2=insuffisant, 3=satisfaisant, 4=très satisfaisant)
- les pondérations s'appliquent automatiquement et permettent de calculer une note globale pour chacune des catégories de critères qui permettra d'objectiver l'ajournement éventuel de certains projets et d'apprécier la qualité des différents dossiers par la confrontation des notations de chaque partenaire.
- la colonne "commentaires" doit être complétée afin de donner des explications sur les notes attribuées et serviront à la préparation des débats en comité technique et à la préparation des Comités de Sélection.
- les renvois au formulaire de candidature doivent permettre de faciliter la compréhension globale de la notation et doivent être précisés dans la colonne dédiée.</t>
  </si>
  <si>
    <t xml:space="preserve">1. Critères transversaux </t>
  </si>
  <si>
    <t xml:space="preserve">Critères d'évaluation</t>
  </si>
  <si>
    <t xml:space="preserve">Questions évaluatives</t>
  </si>
  <si>
    <t xml:space="preserve">Note (de 1 à 4)</t>
  </si>
  <si>
    <t xml:space="preserve">Pondération</t>
  </si>
  <si>
    <t xml:space="preserve">Note 
pondérée</t>
  </si>
  <si>
    <t xml:space="preserve">Commentaire</t>
  </si>
  <si>
    <t xml:space="preserve">Section 
du Formulaire de candidature</t>
  </si>
  <si>
    <t xml:space="preserve">Qualité opérationnelle et dimension structurante du projet</t>
  </si>
  <si>
    <t xml:space="preserve">Le projet contribue à une stratégie plus large au niveau européen (par exemple: REACT EU, ERASMUS+, LIFE+, Cosme, le Programme Européen Digital (DEP), Horizon Europe, l’initiative « Une énergie propre pour les îles de l’UE », le Mécanisme pour l’Interconnexion en Europe, les stratégies et programmes des financements extérieurs européens.), national, régional (par exemple: Stratégies de Spécialisation Intelligente des territoires, stratégies des bailleurs de fonds), territorial sur l'espace de coopération</t>
  </si>
  <si>
    <t xml:space="preserve">I-6
I-11.2
I-12.1</t>
  </si>
  <si>
    <t xml:space="preserve">Le projet identifie clairement les groupes cibles et associe l’ensemble des maillons de la chaîne (et en particulier les bénéficiaires finaux et les usagers) de la phase de conception à la phase de mise en œuvre du projet</t>
  </si>
  <si>
    <t xml:space="preserve">I-6
I-8
I-10.2
I-11.1</t>
  </si>
  <si>
    <t xml:space="preserve"> Le projet anticipe ses retombées sociales, économiques, environnementales </t>
  </si>
  <si>
    <t xml:space="preserve">I-10.5</t>
  </si>
  <si>
    <t xml:space="preserve">Le rétroplanning des activités est proportionné aux attendus du programme</t>
  </si>
  <si>
    <t xml:space="preserve">I-8</t>
  </si>
  <si>
    <t xml:space="preserve">TOTAL </t>
  </si>
  <si>
    <t xml:space="preserve">Section 
du FC</t>
  </si>
  <si>
    <t xml:space="preserve">Partenariat de coopération et dimension gagnant-gagnant du projet</t>
  </si>
  <si>
    <t xml:space="preserve">Le choix du chef de file et des partenaires impliqués dans le projet est pertinent, proportionné aux objectifs poursuivis par le projet et structurant (les partenaires ont une expertise dans le domaine concerné, les partenaires sont fédérateurs, complémentaires)</t>
  </si>
  <si>
    <t xml:space="preserve">I-4
I-7
I-10.1
II-1
II-2</t>
  </si>
  <si>
    <t xml:space="preserve">Le chef de file et les partenaires impliqués dans le projet et sa mise en œuvre disposent d'une expérience avérée (dans la gestion et mise en œuvre de projet de coopération type INTERREG ou FCR, ou dans la gestion et mise en oeuvre de projets européen) pour mener à bien le projet </t>
  </si>
  <si>
    <t xml:space="preserve">I-4
I-7
I-10.1
II-1.2
II-1.4 
II-2.1</t>
  </si>
  <si>
    <t xml:space="preserve">Le chef de file et les partenaires impliqués dans le projet et sa mise en œuvre disposent de capacités administratives et financières suffisantes pour mener à bien le projet </t>
  </si>
  <si>
    <t xml:space="preserve">II-1.5
II-1.6
I-9 + annexe budgétaire
II-2.1</t>
  </si>
  <si>
    <t xml:space="preserve">Le projet présente une dimension gagnant-gagnant pour l'ensemble des territoires impliqués (réalité de la dimension coopération et bénéfices attendus par chaque partenaire clairement identifiés)  </t>
  </si>
  <si>
    <t xml:space="preserve">I-6
1-7.1
I-7.2
I-8
I-10.1</t>
  </si>
  <si>
    <t xml:space="preserve">Les activités prévues par chaque partenaire sont détaillées et complémentaires, le niveau d'implication des partenaires dans la mise en œuvre du projet et dans les résultats attendus du projet est proportionné</t>
  </si>
  <si>
    <t xml:space="preserve">I-7.1
I-7.2
I-8
I-9 
I-10.1</t>
  </si>
  <si>
    <t xml:space="preserve">L'intérêt de la coopération pour traiter le sujet abordé par le projet est clairement avéré et/ou les résultats du projet ne pourraient pas ou que partiellement être atteints sans coopération</t>
  </si>
  <si>
    <t xml:space="preserve">I-6
I-7.1
I-8</t>
  </si>
  <si>
    <t xml:space="preserve">TOTAL</t>
  </si>
  <si>
    <t xml:space="preserve">Projets prévoyant la conduite d'études</t>
  </si>
  <si>
    <t xml:space="preserve">Les professionnels qui sont en charge de la conduite de l'étude apportent  des garanties quant à la qualité du résultat de l'étude produite (profil et légitimité des consultants…) et/ou des dispositions sont prévues en ce sens</t>
  </si>
  <si>
    <t xml:space="preserve">I-10.6</t>
  </si>
  <si>
    <t xml:space="preserve">L'étude présente une dimension gagnant-gagnant pour l'ensemble des partenaires du projet (couvre-t-elle tous les partenaires du projet? dans son périmètre ou a minima dans une dimension comparaison ou échange de bonnes pratiques)</t>
  </si>
  <si>
    <t xml:space="preserve">I-6
I-7.2
I-8
I-10.6</t>
  </si>
  <si>
    <t xml:space="preserve">A son achèvement, l'étude produira des impacts concrets pour les territoires (les livrables seront-ils mis à disposition du public ? l'étude prévoit-elle la mise en place d'actions pilotes à son achèvement?)</t>
  </si>
  <si>
    <t xml:space="preserve">I-8
I-10.6
I-11.3
I-15.1</t>
  </si>
  <si>
    <t xml:space="preserve">Capitalisation et durabilité du projet</t>
  </si>
  <si>
    <t xml:space="preserve">Le projet tient compte des connaissances disponibles et apporte une plus-value par rapport aux initiatives existantes</t>
  </si>
  <si>
    <t xml:space="preserve">I-6
I-10.3</t>
  </si>
  <si>
    <t xml:space="preserve">Les résultats attendus de l'action sont durables d'un point de vue financier  (Comment seront financées les activités à la fin de la subvention ?), institutionnel  (existera-t-il des structures permettant la poursuite des activités à la fin de l’action ? Y aura-t-il une « appropriation » locale des résultats de l’action ?) et/ou politique (quel sera l’impact structurel de l’action – par exemple va-t-elle résulter en de meilleures lois, codes de conduite, méthodes, etc. ?)</t>
  </si>
  <si>
    <t xml:space="preserve">I-7.2
I-8
I-10.2
I-11.1, I-11.2 et I-11.3
I-12.3</t>
  </si>
  <si>
    <t xml:space="preserve">Les résultats du projet sont duplicables par d'autres structures (possibilités de reproduction, d'extension, d'essaimage des résultats de l'action) et/ou le projet présente des dispositions en ce sens</t>
  </si>
  <si>
    <t xml:space="preserve">I-11.2 et I-11.3
I-12.3
I-14.2</t>
  </si>
  <si>
    <t xml:space="preserve">2. Critères thématiques</t>
  </si>
  <si>
    <t xml:space="preserve">OS12</t>
  </si>
  <si>
    <t xml:space="preserve">Le projet permet de renforcer la coopération transfrontalière entre les autorités, instances de gouvernance, acteurs économiques ou associatifs de Saint-Martin et Sint Maarten</t>
  </si>
  <si>
    <t xml:space="preserve">I-12.2</t>
  </si>
  <si>
    <r>
      <rPr>
        <sz val="11"/>
        <rFont val="Arial"/>
        <family val="0"/>
        <charset val="134"/>
      </rPr>
      <t xml:space="preserve">Le projet prévoit une communication au-delà de l’obligation règlementaire auprès des acteurs de la coopération transfrontalière (</t>
    </r>
    <r>
      <rPr>
        <sz val="11"/>
        <rFont val="Arial"/>
        <family val="0"/>
        <charset val="1"/>
      </rPr>
      <t xml:space="preserve">autorités, instances de gouvernance, acteurs économiques ou associatifs, population de Saint-Martin et Sint Maarten)</t>
    </r>
  </si>
  <si>
    <t xml:space="preserve">Le projet s’inscrit dans les recommandations de la Stratégie Territoriale de Coopération Transfrontalière</t>
  </si>
  <si>
    <t xml:space="preserve">3. Critères de bonification</t>
  </si>
  <si>
    <t xml:space="preserve">Critère de bonification</t>
  </si>
  <si>
    <t xml:space="preserve">Note (0/1)</t>
  </si>
  <si>
    <t xml:space="preserve">Principes horizontaux</t>
  </si>
  <si>
    <t xml:space="preserve">Le projet limite les incidences sur l'environnement et intègre des méthodes respectueuses de l'environnement, tant dans la conception et la gestion des infrastructures et équipements, que dans la délivrance de services. </t>
  </si>
  <si>
    <t xml:space="preserve">I-9 + annexe budgétaire
I-10.5
I-13.1
I-14.2</t>
  </si>
  <si>
    <t xml:space="preserve">Le projet garantit, par des actions positives additionnelles, le respect de la Charte des droits fondamentaux de l’Union européenne</t>
  </si>
  <si>
    <t xml:space="preserve">I-9 + annexe budgétaire
I-10.5
I-13.2</t>
  </si>
  <si>
    <t xml:space="preserve">Le projet intégre, par des actions positives additionnelles, la dimension de genre (égalité homme-femme)</t>
  </si>
  <si>
    <t xml:space="preserve">I-9 + annexe budgétaire
I-10.5
I-13.3</t>
  </si>
  <si>
    <t xml:space="preserve">Le projet prévient toute discrimination fondée sur le sexe, l’origine raciale ou ethnique, la religion ou les convictions, le handicap, l’âge ou l’orientation sexuelle, notamment dans le respect de la Convention des Nations unies sur les droits des personnes handicapées (CNUDPH) - des mesures, stratégies de structure, ou actions sont mises en place afin de prévenir les discriminations (politiques relatives à l'embauche, intégration des questions liées à la prévention des discriminations dans les stratégies de diffusion des résultats du projet, etc.)</t>
  </si>
  <si>
    <t xml:space="preserve">I-9 + annexe budgétaire
I-10.5
I-13.4</t>
  </si>
  <si>
    <t xml:space="preserve">Le projet prévoit, par des actions positives additionnelles, l'accessibilité  du projet et/ou des activités aux personnes en situation de handicap (exemple: accessibilité des sites web et des applications numériques, aménagements adaptés, actions spécifiquement dédiées à l'accessibilité, etc…)</t>
  </si>
  <si>
    <t xml:space="preserve">Le projet prévoit une utilisation stratégique des marchés publics (clauses environnementales, clauses sociales, incitations à l’innovation)</t>
  </si>
  <si>
    <t xml:space="preserve">I-13.1</t>
  </si>
  <si>
    <t xml:space="preserve">Principe de développement durable </t>
  </si>
  <si>
    <t xml:space="preserve">Le projet garantit, par des actions positives additionnelles de ne pas porter de préjudice important (DNSH) ou prévoit des mesures d'atténuation, sur les dimensions suivantes: atténuation et adaptation changement climatique, préservation des ressources aquatiques et marines, économie circulaire, prévention et réduction de la pollution, protection et restauration de la biodiversité. </t>
  </si>
  <si>
    <t xml:space="preserve">I-8
I-10.5
I-13.1
I-14.2
+ annexe budgétaire</t>
  </si>
  <si>
    <t xml:space="preserve">Le projet intègre une politique d'éco-communication et/ou d’éco-manifestation</t>
  </si>
  <si>
    <t xml:space="preserve">I-13.1
I-14.2
I-14.3</t>
  </si>
  <si>
    <t xml:space="preserve">Le projet intègre l'impact négatif des déplacements (incitation à la rationalisation des déplacements non nécessaires, limitation du nombre de personnes effectuant les déplacements, recours privilégié aux visioconférences, organisation de formations à distance, mesures de compensation des impacts environnementaux négatifs du projet...)</t>
  </si>
  <si>
    <t xml:space="preserve">I-8
I-9 + annexe budgétaire
I-10.5
I-13.1
I-14.2</t>
  </si>
  <si>
    <t xml:space="preserve">Le projet intégre le dialogue citoyen, la concertation et la transparence dans le choix des technologies</t>
  </si>
  <si>
    <t xml:space="preserve">I-13.5</t>
  </si>
  <si>
    <t xml:space="preserve">Le projet intègre des activités d’éducation à l’environnement </t>
  </si>
  <si>
    <t xml:space="preserve">I-8
I-10.5
I-13.1
I-14.2</t>
  </si>
  <si>
    <t xml:space="preserve">Projets prévoyant la création ou réhabilitation d'infrastructures</t>
  </si>
  <si>
    <r>
      <rPr>
        <sz val="11"/>
        <rFont val="Arial"/>
        <family val="0"/>
        <charset val="134"/>
      </rPr>
      <t xml:space="preserve">Le projet vise la construction d'infrastructures </t>
    </r>
    <r>
      <rPr>
        <sz val="11"/>
        <rFont val="Arial"/>
        <family val="0"/>
        <charset val="1"/>
      </rPr>
      <t xml:space="preserve">résilientes</t>
    </r>
    <r>
      <rPr>
        <sz val="11"/>
        <rFont val="Arial"/>
        <family val="0"/>
        <charset val="134"/>
      </rPr>
      <t xml:space="preserve"> aux désastres et à l'impact du changement climatique </t>
    </r>
  </si>
  <si>
    <t xml:space="preserve">I-8
I-9 + annexe budgétaire
I-10.7</t>
  </si>
  <si>
    <t xml:space="preserve">Le projet anticipe les potentiels impacts négatifs liés aux chantiers de création et/ou réhabilitation (nuisances sonores, déchets, qualité de l’air…) et de privilégie un recours aux bonnes pratiques dans la conduite des travaux. </t>
  </si>
  <si>
    <t xml:space="preserve">I-10.7</t>
  </si>
  <si>
    <t xml:space="preserve">Le projet anticipe l’impact négatif potentiel de la construction de nouvelles infrastructures (impact carbone, patrimoine, paysage, biodiversité, corridors écologiques, occupation des sols) </t>
  </si>
  <si>
    <t xml:space="preserve">Le projet privilégie la réhabilitation d'infrastructures existantes à la création de nouvelles infrastructures</t>
  </si>
  <si>
    <t xml:space="preserve">La localisation de l'infrastructure intègre les enjeux d’économie d’espace et de maîtrise des déplacements.</t>
  </si>
  <si>
    <t xml:space="preserve">Le projet contribue aux orientations du New Bahaus européen en tenant compte de: i) la durabilité, des objectifs climatiques à la durabilité circulaire, en passant par la lutte contre la pollution et la biodiversité, ii) l'esthétique, la qualité de l'expérience et le style, au-delà de la fonctionnalité et iii) l'inclusion, de la valorisation de la diversité à la garantie de l'accessibilité et du caractère abordable. </t>
  </si>
  <si>
    <t xml:space="preserve">Dimension structurante du projet</t>
  </si>
  <si>
    <t xml:space="preserve">Le projet contribue à l'une des dimensions transversales identifiées par le programme, à savoir: le renforcement de la résilience des territoires, le soutien à l'économie bleue, le renforcement de la connectivité</t>
  </si>
  <si>
    <t xml:space="preserve">I-6
I-12.3</t>
  </si>
  <si>
    <t xml:space="preserve">Le projet contribue à un/plusieurs objectifs spécifiques du programme en sus de celui sur lequel il émarge (ex : un projet positionné sur l'objectif connectivité/transport qui intègre une dimension relative à la préservation de la biodiversité)</t>
  </si>
  <si>
    <t xml:space="preserve">I-6
I-12.4</t>
  </si>
  <si>
    <t xml:space="preserve">Sous-total critères transversaux</t>
  </si>
  <si>
    <t xml:space="preserve">Sous-total critères thématiques</t>
  </si>
  <si>
    <t xml:space="preserve">Sous-total bonification</t>
  </si>
  <si>
    <t xml:space="preserve">Note globale du projet </t>
  </si>
  <si>
    <t xml:space="preserve">Note critères hors bonification</t>
  </si>
  <si>
    <t xml:space="preserve">AVIS </t>
  </si>
  <si>
    <t xml:space="preserve">Conditions de seuils à prendre en compte</t>
  </si>
  <si>
    <t xml:space="preserve">COCHER la case correspondante</t>
  </si>
  <si>
    <t xml:space="preserve">Avis défavorable</t>
  </si>
  <si>
    <t xml:space="preserve">Projets d'études : la note hors bonification est inférieure à 64,5</t>
  </si>
  <si>
    <t xml:space="preserve">Autres projets : la note hors bonification est inférieure à 57</t>
  </si>
  <si>
    <t xml:space="preserve">Avis d'ajournement</t>
  </si>
  <si>
    <t xml:space="preserve">Projets d'études : la note hors bonification est comprise entre 64,5 et 107,5</t>
  </si>
  <si>
    <t xml:space="preserve">Autres projets : la note hors bonification est comprise entre 57 et 95</t>
  </si>
  <si>
    <t xml:space="preserve">Avis favorable</t>
  </si>
  <si>
    <t xml:space="preserve">Projets d'études : la note hors bonification est supérieure ou égale à 107,5</t>
  </si>
  <si>
    <t xml:space="preserve">Autres projets : la note hors bonification est supérieure ou égale à 95</t>
  </si>
  <si>
    <t xml:space="preserve">Avis général de la structure partenaire sur le projet</t>
  </si>
  <si>
    <t xml:space="preserve">Nom et prénom</t>
  </si>
  <si>
    <t xml:space="preserve">Fonction</t>
  </si>
  <si>
    <t xml:space="preserve">Organisation</t>
  </si>
  <si>
    <t xml:space="preserve">Téléphone</t>
  </si>
  <si>
    <t xml:space="preserve">courriel</t>
  </si>
  <si>
    <t xml:space="preserve">Date </t>
  </si>
  <si>
    <t xml:space="preserve">Déclaration d'indépendance</t>
  </si>
  <si>
    <r>
      <rPr>
        <sz val="11"/>
        <rFont val="Arial"/>
        <family val="0"/>
        <charset val="134"/>
      </rPr>
      <t xml:space="preserve">Je déclare ne pas être en situation de conflit d'intérêts vis-à-vis du chef de file et des partenaires bénéficiaires, des activités prévues dans le cadre du projet ainsi que des personnes impliquées dans sa conception, sa mise en œuvre et sa gestion technique, administrative et financière.
</t>
    </r>
    <r>
      <rPr>
        <sz val="11"/>
        <color rgb="FF000000"/>
        <rFont val="Arial"/>
        <family val="0"/>
        <charset val="134"/>
      </rPr>
      <t xml:space="preserve">
</t>
    </r>
    <r>
      <rPr>
        <sz val="11"/>
        <color rgb="FF0070C0"/>
        <rFont val="Arial"/>
        <family val="0"/>
        <charset val="134"/>
      </rPr>
      <t xml:space="preserve">(</t>
    </r>
    <r>
      <rPr>
        <i val="true"/>
        <sz val="11"/>
        <color rgb="FF0070C0"/>
        <rFont val="Arial"/>
        <family val="0"/>
        <charset val="134"/>
      </rPr>
      <t xml:space="preserve">Définition au sens de l'article 61 paragraphe 3 du règlement financier 2018/1046 de la Commission Européenne, "il y a conflit d’intérêts lorsque l’exercice impartial et objectif des fonctions d’un acteur financier ou d’une autre personne [...] est compromis pour des motifs familiaux, affectifs, d’affinité politique ou nationale, d’intérêt économique ou pour tout autre intérêt personnel direct ou indirect".</t>
    </r>
    <r>
      <rPr>
        <sz val="11"/>
        <color rgb="FF0070C0"/>
        <rFont val="Arial"/>
        <family val="0"/>
        <charset val="134"/>
      </rPr>
      <t xml:space="preserve">)</t>
    </r>
  </si>
  <si>
    <t xml:space="preserve">Signature</t>
  </si>
</sst>
</file>

<file path=xl/styles.xml><?xml version="1.0" encoding="utf-8"?>
<styleSheet xmlns="http://schemas.openxmlformats.org/spreadsheetml/2006/main">
  <numFmts count="2">
    <numFmt numFmtId="164" formatCode="General"/>
    <numFmt numFmtId="165" formatCode="General"/>
  </numFmts>
  <fonts count="32">
    <font>
      <sz val="11"/>
      <color rgb="FF000000"/>
      <name val="Calibri"/>
      <family val="0"/>
      <charset val="134"/>
    </font>
    <font>
      <sz val="10"/>
      <name val="Arial"/>
      <family val="0"/>
    </font>
    <font>
      <sz val="10"/>
      <name val="Arial"/>
      <family val="0"/>
    </font>
    <font>
      <sz val="10"/>
      <name val="Arial"/>
      <family val="0"/>
    </font>
    <font>
      <b val="true"/>
      <sz val="12"/>
      <color rgb="FF3F3F3F"/>
      <name val="Calibri"/>
      <family val="0"/>
      <charset val="134"/>
    </font>
    <font>
      <b val="true"/>
      <sz val="11"/>
      <color rgb="FFFFFFFF"/>
      <name val="Arial"/>
      <family val="0"/>
      <charset val="134"/>
    </font>
    <font>
      <i val="true"/>
      <sz val="11"/>
      <color rgb="FFFFFFFF"/>
      <name val="Arial"/>
      <family val="0"/>
      <charset val="134"/>
    </font>
    <font>
      <sz val="11"/>
      <color rgb="FF000000"/>
      <name val="Arial"/>
      <family val="0"/>
      <charset val="134"/>
    </font>
    <font>
      <b val="true"/>
      <sz val="11"/>
      <color rgb="FF000000"/>
      <name val="Arial"/>
      <family val="0"/>
      <charset val="134"/>
    </font>
    <font>
      <b val="true"/>
      <sz val="8"/>
      <color rgb="FF000000"/>
      <name val="Arial"/>
      <family val="0"/>
      <charset val="134"/>
    </font>
    <font>
      <sz val="11"/>
      <color rgb="FF002060"/>
      <name val="Arial"/>
      <family val="0"/>
      <charset val="134"/>
    </font>
    <font>
      <b val="true"/>
      <sz val="11"/>
      <color rgb="FF002060"/>
      <name val="Arial"/>
      <family val="0"/>
      <charset val="134"/>
    </font>
    <font>
      <b val="true"/>
      <sz val="11"/>
      <color rgb="FFFF0000"/>
      <name val="Arial"/>
      <family val="0"/>
      <charset val="134"/>
    </font>
    <font>
      <b val="true"/>
      <sz val="20"/>
      <color rgb="FF002060"/>
      <name val="Calibri"/>
      <family val="0"/>
      <charset val="134"/>
    </font>
    <font>
      <b val="true"/>
      <sz val="20"/>
      <color rgb="FF558ED5"/>
      <name val="Calibri"/>
      <family val="0"/>
      <charset val="134"/>
    </font>
    <font>
      <b val="true"/>
      <sz val="12"/>
      <name val="Calibri"/>
      <family val="0"/>
      <charset val="134"/>
    </font>
    <font>
      <b val="true"/>
      <sz val="11"/>
      <name val="Arial"/>
      <family val="0"/>
      <charset val="134"/>
    </font>
    <font>
      <sz val="11"/>
      <name val="Calibri"/>
      <family val="0"/>
      <charset val="134"/>
    </font>
    <font>
      <b val="true"/>
      <sz val="11"/>
      <name val="Calibri"/>
      <family val="0"/>
      <charset val="134"/>
    </font>
    <font>
      <b val="true"/>
      <sz val="11"/>
      <color rgb="FF000000"/>
      <name val="Calibri"/>
      <family val="0"/>
      <charset val="134"/>
    </font>
    <font>
      <sz val="11"/>
      <color rgb="FFFF0000"/>
      <name val="Calibri"/>
      <family val="0"/>
      <charset val="134"/>
    </font>
    <font>
      <b val="true"/>
      <sz val="12"/>
      <color rgb="FFFF0000"/>
      <name val="Calibri"/>
      <family val="0"/>
      <charset val="134"/>
    </font>
    <font>
      <sz val="12"/>
      <color rgb="FF000000"/>
      <name val="Calibri"/>
      <family val="0"/>
      <charset val="134"/>
    </font>
    <font>
      <sz val="12"/>
      <name val="Calibri"/>
      <family val="0"/>
      <charset val="134"/>
    </font>
    <font>
      <sz val="11"/>
      <name val="Arial"/>
      <family val="0"/>
      <charset val="134"/>
    </font>
    <font>
      <sz val="11"/>
      <name val="Arial"/>
      <family val="0"/>
      <charset val="1"/>
    </font>
    <font>
      <b val="true"/>
      <sz val="11"/>
      <color rgb="FF558ED5"/>
      <name val="Arial"/>
      <family val="0"/>
      <charset val="134"/>
    </font>
    <font>
      <b val="true"/>
      <sz val="16"/>
      <color rgb="FF000000"/>
      <name val="Arial"/>
      <family val="0"/>
      <charset val="134"/>
    </font>
    <font>
      <b val="true"/>
      <sz val="16"/>
      <color rgb="FF000000"/>
      <name val="Calibri"/>
      <family val="0"/>
      <charset val="134"/>
    </font>
    <font>
      <sz val="11"/>
      <color rgb="FFFF0000"/>
      <name val="Arial"/>
      <family val="0"/>
      <charset val="134"/>
    </font>
    <font>
      <sz val="11"/>
      <color rgb="FF0070C0"/>
      <name val="Arial"/>
      <family val="0"/>
      <charset val="134"/>
    </font>
    <font>
      <i val="true"/>
      <sz val="11"/>
      <color rgb="FF0070C0"/>
      <name val="Arial"/>
      <family val="0"/>
      <charset val="134"/>
    </font>
  </fonts>
  <fills count="12">
    <fill>
      <patternFill patternType="none"/>
    </fill>
    <fill>
      <patternFill patternType="gray125"/>
    </fill>
    <fill>
      <patternFill patternType="solid">
        <fgColor rgb="FFF2F2F2"/>
        <bgColor rgb="FFFDEADA"/>
      </patternFill>
    </fill>
    <fill>
      <patternFill patternType="solid">
        <fgColor rgb="FF002060"/>
        <bgColor rgb="FF000080"/>
      </patternFill>
    </fill>
    <fill>
      <patternFill patternType="solid">
        <fgColor rgb="FFFFC000"/>
        <bgColor rgb="FFFF9900"/>
      </patternFill>
    </fill>
    <fill>
      <patternFill patternType="solid">
        <fgColor rgb="FFFDEADA"/>
        <bgColor rgb="FFF2F2F2"/>
      </patternFill>
    </fill>
    <fill>
      <patternFill patternType="solid">
        <fgColor rgb="FF558ED5"/>
        <bgColor rgb="FF808080"/>
      </patternFill>
    </fill>
    <fill>
      <patternFill patternType="solid">
        <fgColor rgb="FFB9CDE5"/>
        <bgColor rgb="FFC0C0C0"/>
      </patternFill>
    </fill>
    <fill>
      <patternFill patternType="solid">
        <fgColor rgb="FFDCE6F2"/>
        <bgColor rgb="FFF2F2F2"/>
      </patternFill>
    </fill>
    <fill>
      <patternFill patternType="solid">
        <fgColor rgb="FFFFFFFF"/>
        <bgColor rgb="FFF2F2F2"/>
      </patternFill>
    </fill>
    <fill>
      <patternFill patternType="solid">
        <fgColor rgb="FFFFFF00"/>
        <bgColor rgb="FFFFFF00"/>
      </patternFill>
    </fill>
    <fill>
      <patternFill patternType="solid">
        <fgColor rgb="FFFCD5B5"/>
        <bgColor rgb="FFFDEADA"/>
      </patternFill>
    </fill>
  </fills>
  <borders count="27">
    <border diagonalUp="false" diagonalDown="false">
      <left/>
      <right/>
      <top/>
      <bottom/>
      <diagonal/>
    </border>
    <border diagonalUp="false" diagonalDown="false">
      <left style="thin">
        <color rgb="FF3F3F3F"/>
      </left>
      <right style="thin">
        <color rgb="FF3F3F3F"/>
      </right>
      <top style="thin">
        <color rgb="FF3F3F3F"/>
      </top>
      <bottom style="thin">
        <color rgb="FF3F3F3F"/>
      </bottom>
      <diagonal/>
    </border>
    <border diagonalUp="false" diagonalDown="false">
      <left style="thin"/>
      <right style="thin"/>
      <top style="thin"/>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hair"/>
      <right style="hair"/>
      <top style="hair"/>
      <bottom style="hair"/>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color rgb="FF4F6228"/>
      </left>
      <right style="thin">
        <color rgb="FF4F6228"/>
      </right>
      <top style="medium"/>
      <bottom/>
      <diagonal/>
    </border>
    <border diagonalUp="false" diagonalDown="false">
      <left style="thin"/>
      <right style="medium"/>
      <top style="medium"/>
      <bottom/>
      <diagonal/>
    </border>
    <border diagonalUp="false" diagonalDown="false">
      <left style="medium"/>
      <right style="medium">
        <color rgb="FF4F6228"/>
      </right>
      <top style="medium"/>
      <bottom/>
      <diagonal/>
    </border>
    <border diagonalUp="false" diagonalDown="false">
      <left/>
      <right style="thin">
        <color rgb="FF4F6228"/>
      </right>
      <top style="medium"/>
      <bottom/>
      <diagonal/>
    </border>
    <border diagonalUp="false" diagonalDown="false">
      <left style="thin">
        <color rgb="FF4F6228"/>
      </left>
      <right style="medium"/>
      <top style="medium"/>
      <bottom/>
      <diagonal/>
    </border>
    <border diagonalUp="false" diagonalDown="false">
      <left style="medium"/>
      <right style="thin"/>
      <top style="medium"/>
      <bottom style="medium"/>
      <diagonal/>
    </border>
    <border diagonalUp="false" diagonalDown="false">
      <left style="thin"/>
      <right style="hair"/>
      <top style="thin"/>
      <bottom style="thin"/>
      <diagonal/>
    </border>
    <border diagonalUp="false" diagonalDown="false">
      <left style="thin"/>
      <right style="thin"/>
      <top style="thin"/>
      <bottom/>
      <diagonal/>
    </border>
    <border diagonalUp="false" diagonalDown="false">
      <left style="thin">
        <color rgb="FF4F6228"/>
      </left>
      <right/>
      <top style="medium"/>
      <bottom/>
      <diagonal/>
    </border>
    <border diagonalUp="false" diagonalDown="false">
      <left/>
      <right style="medium"/>
      <top style="medium"/>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1" applyFont="true" applyBorder="true" applyAlignment="true" applyProtection="false">
      <alignment horizontal="general" vertical="bottom" textRotation="0" wrapText="false" indent="0" shrinkToFit="false"/>
    </xf>
  </cellStyleXfs>
  <cellXfs count="18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3"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4" borderId="2" xfId="0" applyFont="true" applyBorder="true" applyAlignment="true" applyProtection="false">
      <alignment horizontal="general" vertical="center" textRotation="0" wrapText="true" indent="0" shrinkToFit="false"/>
      <protection locked="true" hidden="false"/>
    </xf>
    <xf numFmtId="164" fontId="7" fillId="5" borderId="2" xfId="0" applyFont="true" applyBorder="true" applyAlignment="true" applyProtection="true">
      <alignment horizontal="center" vertical="center" textRotation="0" wrapText="false" indent="0" shrinkToFit="false"/>
      <protection locked="false" hidden="false"/>
    </xf>
    <xf numFmtId="164" fontId="8" fillId="4" borderId="2" xfId="0" applyFont="true" applyBorder="true" applyAlignment="true" applyProtection="false">
      <alignment horizontal="left" vertical="center" textRotation="0" wrapText="true" indent="0" shrinkToFit="false"/>
      <protection locked="true" hidden="false"/>
    </xf>
    <xf numFmtId="164" fontId="8" fillId="4" borderId="0" xfId="0" applyFont="true" applyBorder="true" applyAlignment="true" applyProtection="false">
      <alignment horizontal="general" vertical="center" textRotation="0" wrapText="true" indent="0" shrinkToFit="false"/>
      <protection locked="true" hidden="false"/>
    </xf>
    <xf numFmtId="164" fontId="7" fillId="5" borderId="0"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2" fillId="0" borderId="2"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6" borderId="3" xfId="0" applyFont="true" applyBorder="true" applyAlignment="true" applyProtection="false">
      <alignment horizontal="center" vertical="center" textRotation="0" wrapText="true" indent="0" shrinkToFit="false"/>
      <protection locked="true" hidden="false"/>
    </xf>
    <xf numFmtId="164" fontId="15" fillId="6" borderId="4" xfId="0" applyFont="true" applyBorder="true" applyAlignment="true" applyProtection="false">
      <alignment horizontal="center" vertical="center" textRotation="0" wrapText="true" indent="0" shrinkToFit="false"/>
      <protection locked="true" hidden="false"/>
    </xf>
    <xf numFmtId="164" fontId="16" fillId="6" borderId="4" xfId="0" applyFont="true" applyBorder="true" applyAlignment="true" applyProtection="false">
      <alignment horizontal="center" vertical="center" textRotation="0" wrapText="true" indent="0" shrinkToFit="false"/>
      <protection locked="true" hidden="false"/>
    </xf>
    <xf numFmtId="164" fontId="15" fillId="6" borderId="4" xfId="0" applyFont="true" applyBorder="true" applyAlignment="true" applyProtection="false">
      <alignment horizontal="center" vertical="center" textRotation="0" wrapText="false" indent="0" shrinkToFit="false"/>
      <protection locked="true" hidden="false"/>
    </xf>
    <xf numFmtId="164" fontId="15" fillId="6" borderId="5" xfId="0" applyFont="true" applyBorder="true" applyAlignment="true" applyProtection="false">
      <alignment horizontal="center" vertical="center" textRotation="0" wrapText="true" indent="0" shrinkToFit="false"/>
      <protection locked="true" hidden="false"/>
    </xf>
    <xf numFmtId="164" fontId="13" fillId="0" borderId="6" xfId="0" applyFont="true" applyBorder="true" applyAlignment="true" applyProtection="false">
      <alignment horizontal="center" vertical="center" textRotation="90" wrapText="true" indent="0" shrinkToFit="false"/>
      <protection locked="true" hidden="false"/>
    </xf>
    <xf numFmtId="164" fontId="17" fillId="7" borderId="6" xfId="0" applyFont="true" applyBorder="true" applyAlignment="true" applyProtection="false">
      <alignment horizontal="left" vertical="center" textRotation="0" wrapText="true" indent="0" shrinkToFit="false"/>
      <protection locked="true" hidden="false"/>
    </xf>
    <xf numFmtId="164" fontId="0" fillId="7" borderId="6" xfId="0" applyFont="false" applyBorder="true" applyAlignment="true" applyProtection="true">
      <alignment horizontal="center" vertical="center" textRotation="0" wrapText="false" indent="0" shrinkToFit="false"/>
      <protection locked="false" hidden="false"/>
    </xf>
    <xf numFmtId="164" fontId="0" fillId="7" borderId="6" xfId="0" applyFont="false" applyBorder="true" applyAlignment="true" applyProtection="true">
      <alignment horizontal="center" vertical="center" textRotation="0" wrapText="false" indent="0" shrinkToFit="false"/>
      <protection locked="true" hidden="true"/>
    </xf>
    <xf numFmtId="164" fontId="0" fillId="7" borderId="6" xfId="0" applyFont="false" applyBorder="true" applyAlignment="false" applyProtection="true">
      <alignment horizontal="general" vertical="bottom" textRotation="0" wrapText="false" indent="0" shrinkToFit="false"/>
      <protection locked="false" hidden="false"/>
    </xf>
    <xf numFmtId="164" fontId="0" fillId="7" borderId="6" xfId="0" applyFont="true" applyBorder="true" applyAlignment="true" applyProtection="true">
      <alignment horizontal="general" vertical="center" textRotation="0" wrapText="true" indent="0" shrinkToFit="false"/>
      <protection locked="false" hidden="false"/>
    </xf>
    <xf numFmtId="164" fontId="17" fillId="8" borderId="6" xfId="0" applyFont="true" applyBorder="true" applyAlignment="true" applyProtection="false">
      <alignment horizontal="left" vertical="center" textRotation="0" wrapText="true" indent="0" shrinkToFit="false"/>
      <protection locked="true" hidden="false"/>
    </xf>
    <xf numFmtId="164" fontId="0" fillId="8" borderId="6" xfId="0" applyFont="false" applyBorder="true" applyAlignment="true" applyProtection="true">
      <alignment horizontal="center" vertical="center" textRotation="0" wrapText="false" indent="0" shrinkToFit="false"/>
      <protection locked="false" hidden="false"/>
    </xf>
    <xf numFmtId="164" fontId="0" fillId="8" borderId="6" xfId="0" applyFont="false" applyBorder="true" applyAlignment="true" applyProtection="true">
      <alignment horizontal="center" vertical="center" textRotation="0" wrapText="false" indent="0" shrinkToFit="false"/>
      <protection locked="true" hidden="true"/>
    </xf>
    <xf numFmtId="164" fontId="0" fillId="8" borderId="6" xfId="0" applyFont="false" applyBorder="true" applyAlignment="false" applyProtection="true">
      <alignment horizontal="general" vertical="bottom" textRotation="0" wrapText="false" indent="0" shrinkToFit="false"/>
      <protection locked="false" hidden="false"/>
    </xf>
    <xf numFmtId="164" fontId="0" fillId="8" borderId="6" xfId="0" applyFont="true" applyBorder="true" applyAlignment="true" applyProtection="true">
      <alignment horizontal="general" vertical="bottom" textRotation="0" wrapText="true" indent="0" shrinkToFit="false"/>
      <protection locked="false" hidden="false"/>
    </xf>
    <xf numFmtId="164" fontId="0" fillId="7" borderId="6" xfId="0" applyFont="true" applyBorder="true" applyAlignment="true" applyProtection="true">
      <alignment horizontal="general" vertical="center" textRotation="0" wrapText="false" indent="0" shrinkToFit="false"/>
      <protection locked="false" hidden="false"/>
    </xf>
    <xf numFmtId="164" fontId="17" fillId="8" borderId="6" xfId="0" applyFont="true" applyBorder="true" applyAlignment="true" applyProtection="true">
      <alignment horizontal="center" vertical="center" textRotation="0" wrapText="false" indent="0" shrinkToFit="false"/>
      <protection locked="true" hidden="true"/>
    </xf>
    <xf numFmtId="164" fontId="17" fillId="8" borderId="6" xfId="0" applyFont="true" applyBorder="true" applyAlignment="true" applyProtection="true">
      <alignment horizontal="left" vertical="center" textRotation="0" wrapText="false" indent="0" shrinkToFit="false"/>
      <protection locked="false" hidden="false"/>
    </xf>
    <xf numFmtId="164" fontId="0" fillId="8" borderId="6" xfId="0" applyFont="false" applyBorder="true" applyAlignment="true" applyProtection="false">
      <alignment horizontal="center" vertical="center" textRotation="0" wrapText="false" indent="0" shrinkToFit="false"/>
      <protection locked="true" hidden="false"/>
    </xf>
    <xf numFmtId="165" fontId="17" fillId="8" borderId="6" xfId="0" applyFont="true" applyBorder="true" applyAlignment="true" applyProtection="true">
      <alignment horizontal="center" vertical="center" textRotation="0" wrapText="false" indent="0" shrinkToFit="false"/>
      <protection locked="true" hidden="true"/>
    </xf>
    <xf numFmtId="164" fontId="0" fillId="8" borderId="6" xfId="0" applyFont="false" applyBorder="true" applyAlignment="false" applyProtection="false">
      <alignment horizontal="general" vertical="bottom" textRotation="0" wrapText="false" indent="0" shrinkToFit="false"/>
      <protection locked="true" hidden="false"/>
    </xf>
    <xf numFmtId="164" fontId="13" fillId="0" borderId="7" xfId="0" applyFont="true" applyBorder="true" applyAlignment="true" applyProtection="false">
      <alignment horizontal="center" vertical="center" textRotation="90" wrapText="true" indent="0" shrinkToFit="false"/>
      <protection locked="true" hidden="false"/>
    </xf>
    <xf numFmtId="164" fontId="17" fillId="7" borderId="2" xfId="0" applyFont="true" applyBorder="true" applyAlignment="true" applyProtection="false">
      <alignment horizontal="left" vertical="top" textRotation="0" wrapText="true" indent="0" shrinkToFit="false"/>
      <protection locked="true" hidden="false"/>
    </xf>
    <xf numFmtId="164" fontId="0" fillId="7" borderId="2" xfId="0" applyFont="false" applyBorder="true" applyAlignment="true" applyProtection="true">
      <alignment horizontal="center" vertical="center" textRotation="0" wrapText="false" indent="0" shrinkToFit="false"/>
      <protection locked="false" hidden="false"/>
    </xf>
    <xf numFmtId="164" fontId="0" fillId="7" borderId="2" xfId="0" applyFont="false" applyBorder="true" applyAlignment="true" applyProtection="true">
      <alignment horizontal="center" vertical="center" textRotation="0" wrapText="false" indent="0" shrinkToFit="false"/>
      <protection locked="true" hidden="true"/>
    </xf>
    <xf numFmtId="164" fontId="0" fillId="7" borderId="2" xfId="0" applyFont="false" applyBorder="true" applyAlignment="false" applyProtection="true">
      <alignment horizontal="general" vertical="bottom" textRotation="0" wrapText="false" indent="0" shrinkToFit="false"/>
      <protection locked="false" hidden="false"/>
    </xf>
    <xf numFmtId="164" fontId="17" fillId="7" borderId="2" xfId="0" applyFont="true" applyBorder="true" applyAlignment="true" applyProtection="true">
      <alignment horizontal="general" vertical="bottom" textRotation="0" wrapText="true" indent="0" shrinkToFit="false"/>
      <protection locked="false" hidden="false"/>
    </xf>
    <xf numFmtId="164" fontId="17" fillId="8" borderId="2" xfId="0" applyFont="true" applyBorder="true" applyAlignment="true" applyProtection="false">
      <alignment horizontal="left" vertical="center" textRotation="0" wrapText="true" indent="0" shrinkToFit="false"/>
      <protection locked="true" hidden="false"/>
    </xf>
    <xf numFmtId="164" fontId="0" fillId="8" borderId="2" xfId="0" applyFont="false" applyBorder="true" applyAlignment="true" applyProtection="true">
      <alignment horizontal="center" vertical="center" textRotation="0" wrapText="false" indent="0" shrinkToFit="false"/>
      <protection locked="false" hidden="false"/>
    </xf>
    <xf numFmtId="164" fontId="0" fillId="8" borderId="2" xfId="0" applyFont="false" applyBorder="true" applyAlignment="true" applyProtection="true">
      <alignment horizontal="center" vertical="center" textRotation="0" wrapText="false" indent="0" shrinkToFit="false"/>
      <protection locked="true" hidden="true"/>
    </xf>
    <xf numFmtId="164" fontId="0" fillId="8" borderId="2" xfId="0" applyFont="false" applyBorder="true" applyAlignment="false" applyProtection="true">
      <alignment horizontal="general" vertical="bottom" textRotation="0" wrapText="false" indent="0" shrinkToFit="false"/>
      <protection locked="false" hidden="false"/>
    </xf>
    <xf numFmtId="164" fontId="17" fillId="8" borderId="2" xfId="0" applyFont="true" applyBorder="true" applyAlignment="true" applyProtection="true">
      <alignment horizontal="general" vertical="bottom" textRotation="0" wrapText="true" indent="0" shrinkToFit="false"/>
      <protection locked="false" hidden="false"/>
    </xf>
    <xf numFmtId="164" fontId="17" fillId="7" borderId="2" xfId="0" applyFont="true" applyBorder="true" applyAlignment="true" applyProtection="false">
      <alignment horizontal="left" vertical="center" textRotation="0" wrapText="true" indent="0" shrinkToFit="false"/>
      <protection locked="true" hidden="false"/>
    </xf>
    <xf numFmtId="164" fontId="17" fillId="8" borderId="2" xfId="0" applyFont="true" applyBorder="true" applyAlignment="true" applyProtection="false">
      <alignment horizontal="general" vertical="center" textRotation="0" wrapText="true" indent="0" shrinkToFit="false"/>
      <protection locked="true" hidden="false"/>
    </xf>
    <xf numFmtId="164" fontId="17" fillId="8" borderId="2" xfId="0" applyFont="true" applyBorder="true" applyAlignment="true" applyProtection="true">
      <alignment horizontal="center" vertical="center" textRotation="0" wrapText="false" indent="0" shrinkToFit="false"/>
      <protection locked="false" hidden="false"/>
    </xf>
    <xf numFmtId="164" fontId="17" fillId="8" borderId="2" xfId="0" applyFont="true" applyBorder="true" applyAlignment="true" applyProtection="true">
      <alignment horizontal="center" vertical="center" textRotation="0" wrapText="false" indent="0" shrinkToFit="false"/>
      <protection locked="true" hidden="true"/>
    </xf>
    <xf numFmtId="164" fontId="17" fillId="8" borderId="2" xfId="0" applyFont="true" applyBorder="true" applyAlignment="false" applyProtection="true">
      <alignment horizontal="general" vertical="bottom" textRotation="0" wrapText="false" indent="0" shrinkToFit="false"/>
      <protection locked="false" hidden="false"/>
    </xf>
    <xf numFmtId="164" fontId="17" fillId="8" borderId="2" xfId="0" applyFont="true" applyBorder="true" applyAlignment="true" applyProtection="true">
      <alignment horizontal="general" vertical="center" textRotation="0" wrapText="true" indent="0" shrinkToFit="false"/>
      <protection locked="false" hidden="false"/>
    </xf>
    <xf numFmtId="164" fontId="17" fillId="7" borderId="2" xfId="0" applyFont="true" applyBorder="true" applyAlignment="true" applyProtection="true">
      <alignment horizontal="center" vertical="center" textRotation="0" wrapText="false" indent="0" shrinkToFit="false"/>
      <protection locked="false" hidden="false"/>
    </xf>
    <xf numFmtId="164" fontId="17" fillId="7" borderId="2" xfId="0" applyFont="true" applyBorder="true" applyAlignment="true" applyProtection="true">
      <alignment horizontal="center" vertical="center" textRotation="0" wrapText="false" indent="0" shrinkToFit="false"/>
      <protection locked="true" hidden="true"/>
    </xf>
    <xf numFmtId="164" fontId="17" fillId="7" borderId="2" xfId="0" applyFont="true" applyBorder="true" applyAlignment="false" applyProtection="true">
      <alignment horizontal="general" vertical="bottom" textRotation="0" wrapText="false" indent="0" shrinkToFit="false"/>
      <protection locked="false" hidden="false"/>
    </xf>
    <xf numFmtId="164" fontId="17" fillId="8" borderId="2" xfId="0" applyFont="true" applyBorder="true" applyAlignment="true" applyProtection="false">
      <alignment horizontal="left" vertical="top" textRotation="0" wrapText="true" indent="0" shrinkToFit="false"/>
      <protection locked="true" hidden="false"/>
    </xf>
    <xf numFmtId="164" fontId="18" fillId="7" borderId="8" xfId="0" applyFont="true" applyBorder="true" applyAlignment="true" applyProtection="false">
      <alignment horizontal="left" vertical="top" textRotation="0" wrapText="true" indent="0" shrinkToFit="false"/>
      <protection locked="true" hidden="false"/>
    </xf>
    <xf numFmtId="164" fontId="19" fillId="7" borderId="8" xfId="0" applyFont="true" applyBorder="true" applyAlignment="true" applyProtection="false">
      <alignment horizontal="center" vertical="center" textRotation="0" wrapText="false" indent="0" shrinkToFit="false"/>
      <protection locked="true" hidden="false"/>
    </xf>
    <xf numFmtId="164" fontId="19" fillId="7" borderId="8" xfId="0" applyFont="true" applyBorder="true" applyAlignment="true" applyProtection="true">
      <alignment horizontal="center" vertical="center" textRotation="0" wrapText="false" indent="0" shrinkToFit="false"/>
      <protection locked="true" hidden="true"/>
    </xf>
    <xf numFmtId="164" fontId="0" fillId="7" borderId="8" xfId="0" applyFont="false" applyBorder="true" applyAlignment="false" applyProtection="false">
      <alignment horizontal="general" vertical="bottom" textRotation="0" wrapText="false" indent="0" shrinkToFit="false"/>
      <protection locked="true" hidden="false"/>
    </xf>
    <xf numFmtId="164" fontId="0" fillId="7" borderId="9" xfId="0" applyFont="fals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21" fillId="9" borderId="0" xfId="0" applyFont="true" applyBorder="false" applyAlignment="true" applyProtection="false">
      <alignment horizontal="center" vertical="center" textRotation="0" wrapText="true" indent="0" shrinkToFit="false"/>
      <protection locked="true" hidden="false"/>
    </xf>
    <xf numFmtId="164" fontId="15" fillId="6" borderId="10" xfId="0" applyFont="true" applyBorder="true" applyAlignment="true" applyProtection="false">
      <alignment horizontal="center" vertical="center" textRotation="0" wrapText="true" indent="0" shrinkToFit="false"/>
      <protection locked="true" hidden="false"/>
    </xf>
    <xf numFmtId="164" fontId="15" fillId="6" borderId="11" xfId="0" applyFont="true" applyBorder="true" applyAlignment="true" applyProtection="false">
      <alignment horizontal="center" vertical="center" textRotation="0" wrapText="true" indent="0" shrinkToFit="false"/>
      <protection locked="true" hidden="false"/>
    </xf>
    <xf numFmtId="164" fontId="16" fillId="6" borderId="12" xfId="0" applyFont="true" applyBorder="true" applyAlignment="true" applyProtection="false">
      <alignment horizontal="center" vertical="center" textRotation="0" wrapText="true" indent="0" shrinkToFit="false"/>
      <protection locked="true" hidden="false"/>
    </xf>
    <xf numFmtId="164" fontId="15" fillId="6" borderId="11" xfId="0" applyFont="true" applyBorder="true" applyAlignment="true" applyProtection="false">
      <alignment horizontal="center" vertical="center" textRotation="0" wrapText="false" indent="0" shrinkToFit="false"/>
      <protection locked="true" hidden="false"/>
    </xf>
    <xf numFmtId="164" fontId="15" fillId="6" borderId="13"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90" wrapText="true" indent="0" shrinkToFit="false"/>
      <protection locked="true" hidden="false"/>
    </xf>
    <xf numFmtId="164" fontId="0" fillId="7" borderId="2" xfId="0" applyFont="true" applyBorder="true" applyAlignment="true" applyProtection="true">
      <alignment horizontal="general" vertical="center" textRotation="0" wrapText="false" indent="0" shrinkToFit="false"/>
      <protection locked="false" hidden="false"/>
    </xf>
    <xf numFmtId="164" fontId="0" fillId="8" borderId="2" xfId="0" applyFont="true" applyBorder="true" applyAlignment="true" applyProtection="true">
      <alignment horizontal="general" vertical="center" textRotation="0" wrapText="true" indent="0" shrinkToFit="false"/>
      <protection locked="fals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7" borderId="2" xfId="0" applyFont="true" applyBorder="true" applyAlignment="true" applyProtection="true">
      <alignment horizontal="general" vertical="center" textRotation="0" wrapText="true" indent="0" shrinkToFit="false"/>
      <protection locked="false" hidden="false"/>
    </xf>
    <xf numFmtId="164" fontId="0" fillId="8" borderId="2" xfId="0" applyFont="fals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15" fillId="6" borderId="14" xfId="0" applyFont="true" applyBorder="true" applyAlignment="true" applyProtection="false">
      <alignment horizontal="center" vertical="center" textRotation="0" wrapText="true" indent="0" shrinkToFit="false"/>
      <protection locked="true" hidden="false"/>
    </xf>
    <xf numFmtId="164" fontId="15" fillId="6" borderId="15" xfId="0" applyFont="true" applyBorder="true" applyAlignment="true" applyProtection="false">
      <alignment horizontal="center" vertical="center" textRotation="0" wrapText="true" indent="0" shrinkToFit="false"/>
      <protection locked="true" hidden="false"/>
    </xf>
    <xf numFmtId="164" fontId="15" fillId="6" borderId="12" xfId="0" applyFont="true" applyBorder="true" applyAlignment="true" applyProtection="false">
      <alignment horizontal="center" vertical="center" textRotation="0" wrapText="false" indent="0" shrinkToFit="false"/>
      <protection locked="true" hidden="false"/>
    </xf>
    <xf numFmtId="164" fontId="15" fillId="6" borderId="12" xfId="0" applyFont="true" applyBorder="true" applyAlignment="true" applyProtection="false">
      <alignment horizontal="center" vertical="center" textRotation="0" wrapText="true" indent="0" shrinkToFit="false"/>
      <protection locked="true" hidden="false"/>
    </xf>
    <xf numFmtId="164" fontId="15" fillId="6" borderId="16" xfId="0" applyFont="true" applyBorder="true" applyAlignment="true" applyProtection="false">
      <alignment horizontal="center" vertical="center" textRotation="0" wrapText="true" indent="0" shrinkToFit="false"/>
      <protection locked="true" hidden="false"/>
    </xf>
    <xf numFmtId="164" fontId="17" fillId="8" borderId="2" xfId="0" applyFont="true" applyBorder="true" applyAlignment="true" applyProtection="false">
      <alignment horizontal="center" vertical="center" textRotation="0" wrapText="false" indent="0" shrinkToFit="false"/>
      <protection locked="true" hidden="false"/>
    </xf>
    <xf numFmtId="165" fontId="15" fillId="8" borderId="2" xfId="0" applyFont="true" applyBorder="true" applyAlignment="true" applyProtection="true">
      <alignment horizontal="center" vertical="center" textRotation="0" wrapText="false" indent="0" shrinkToFit="false"/>
      <protection locked="true" hidden="true"/>
    </xf>
    <xf numFmtId="164" fontId="23" fillId="8" borderId="2" xfId="0" applyFont="true" applyBorder="true" applyAlignment="true" applyProtection="false">
      <alignment horizontal="center" vertical="center" textRotation="0" wrapText="false" indent="0" shrinkToFit="false"/>
      <protection locked="true" hidden="false"/>
    </xf>
    <xf numFmtId="164" fontId="23" fillId="8" borderId="2"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90" wrapText="true" indent="0" shrinkToFit="false"/>
      <protection locked="true" hidden="false"/>
    </xf>
    <xf numFmtId="164" fontId="24" fillId="0" borderId="0" xfId="0" applyFont="true" applyBorder="fals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9" fillId="0" borderId="17"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24" fillId="8" borderId="2" xfId="0" applyFont="true" applyBorder="true" applyAlignment="true" applyProtection="false">
      <alignment horizontal="general" vertical="center" textRotation="0" wrapText="true" indent="0" shrinkToFit="false"/>
      <protection locked="true" hidden="false"/>
    </xf>
    <xf numFmtId="164" fontId="24" fillId="8" borderId="2" xfId="0" applyFont="true" applyBorder="true" applyAlignment="true" applyProtection="true">
      <alignment horizontal="center" vertical="center" textRotation="0" wrapText="false" indent="0" shrinkToFit="false"/>
      <protection locked="false" hidden="false"/>
    </xf>
    <xf numFmtId="164" fontId="24" fillId="8" borderId="2" xfId="0" applyFont="true" applyBorder="true" applyAlignment="true" applyProtection="true">
      <alignment horizontal="center" vertical="center" textRotation="0" wrapText="false" indent="0" shrinkToFit="false"/>
      <protection locked="true" hidden="true"/>
    </xf>
    <xf numFmtId="164" fontId="17" fillId="8" borderId="18" xfId="0" applyFont="true" applyBorder="true" applyAlignment="false" applyProtection="true">
      <alignment horizontal="general" vertical="bottom" textRotation="0" wrapText="false" indent="0" shrinkToFit="false"/>
      <protection locked="false" hidden="false"/>
    </xf>
    <xf numFmtId="164" fontId="24" fillId="7" borderId="2" xfId="0" applyFont="true" applyBorder="true" applyAlignment="true" applyProtection="false">
      <alignment horizontal="general" vertical="center" textRotation="0" wrapText="true" indent="0" shrinkToFit="false"/>
      <protection locked="true" hidden="false"/>
    </xf>
    <xf numFmtId="164" fontId="24" fillId="7" borderId="2" xfId="0" applyFont="true" applyBorder="true" applyAlignment="true" applyProtection="true">
      <alignment horizontal="center" vertical="center" textRotation="0" wrapText="false" indent="0" shrinkToFit="false"/>
      <protection locked="false" hidden="false"/>
    </xf>
    <xf numFmtId="164" fontId="24" fillId="7" borderId="2" xfId="0" applyFont="true" applyBorder="true" applyAlignment="true" applyProtection="true">
      <alignment horizontal="center" vertical="center" textRotation="0" wrapText="false" indent="0" shrinkToFit="false"/>
      <protection locked="true" hidden="true"/>
    </xf>
    <xf numFmtId="164" fontId="17" fillId="7" borderId="18" xfId="0" applyFont="true" applyBorder="true" applyAlignment="false" applyProtection="true">
      <alignment horizontal="general" vertical="bottom" textRotation="0" wrapText="false" indent="0" shrinkToFit="false"/>
      <protection locked="false" hidden="false"/>
    </xf>
    <xf numFmtId="164" fontId="24" fillId="8" borderId="19" xfId="0" applyFont="true" applyBorder="true" applyAlignment="true" applyProtection="false">
      <alignment horizontal="general" vertical="center" textRotation="0" wrapText="true" indent="0" shrinkToFit="false"/>
      <protection locked="true" hidden="false"/>
    </xf>
    <xf numFmtId="164" fontId="24" fillId="8" borderId="19" xfId="0" applyFont="true" applyBorder="true" applyAlignment="true" applyProtection="true">
      <alignment horizontal="center" vertical="center" textRotation="0" wrapText="false" indent="0" shrinkToFit="false"/>
      <protection locked="false" hidden="false"/>
    </xf>
    <xf numFmtId="164" fontId="24" fillId="8" borderId="19" xfId="0" applyFont="true" applyBorder="true" applyAlignment="true" applyProtection="true">
      <alignment horizontal="center" vertical="center" textRotation="0" wrapText="false" indent="0" shrinkToFit="false"/>
      <protection locked="true" hidden="true"/>
    </xf>
    <xf numFmtId="164" fontId="0" fillId="0" borderId="0" xfId="0" applyFont="true" applyBorder="false" applyAlignment="false" applyProtection="false">
      <alignment horizontal="general" vertical="bottom" textRotation="0" wrapText="false" indent="0" shrinkToFit="false"/>
      <protection locked="true" hidden="false"/>
    </xf>
    <xf numFmtId="164" fontId="17" fillId="7" borderId="8" xfId="0" applyFont="true" applyBorder="true" applyAlignment="false" applyProtection="false">
      <alignment horizontal="general" vertical="bottom" textRotation="0" wrapText="false" indent="0" shrinkToFit="false"/>
      <protection locked="true" hidden="false"/>
    </xf>
    <xf numFmtId="164" fontId="17" fillId="7" borderId="8" xfId="0" applyFont="true" applyBorder="true" applyAlignment="true" applyProtection="true">
      <alignment horizontal="center" vertical="center" textRotation="0" wrapText="false" indent="0" shrinkToFit="false"/>
      <protection locked="true" hidden="true"/>
    </xf>
    <xf numFmtId="165" fontId="16" fillId="7" borderId="8" xfId="0" applyFont="true" applyBorder="true" applyAlignment="true" applyProtection="true">
      <alignment horizontal="center" vertical="center" textRotation="0" wrapText="false" indent="0" shrinkToFit="false"/>
      <protection locked="true" hidden="true"/>
    </xf>
    <xf numFmtId="164" fontId="17" fillId="7" borderId="9" xfId="0" applyFont="true" applyBorder="true" applyAlignment="false" applyProtection="false">
      <alignment horizontal="general" vertical="bottom" textRotation="0" wrapText="false" indent="0" shrinkToFit="false"/>
      <protection locked="true" hidden="false"/>
    </xf>
    <xf numFmtId="164" fontId="16" fillId="6" borderId="15" xfId="0" applyFont="true" applyBorder="true" applyAlignment="true" applyProtection="false">
      <alignment horizontal="center" vertical="center" textRotation="0" wrapText="true" indent="0" shrinkToFit="false"/>
      <protection locked="true" hidden="false"/>
    </xf>
    <xf numFmtId="164" fontId="16" fillId="6" borderId="20" xfId="0" applyFont="true" applyBorder="true" applyAlignment="true" applyProtection="false">
      <alignment horizontal="center" vertical="center" textRotation="0" wrapText="true" indent="0" shrinkToFit="false"/>
      <protection locked="true" hidden="false"/>
    </xf>
    <xf numFmtId="164" fontId="16" fillId="6" borderId="21" xfId="0" applyFont="true" applyBorder="true" applyAlignment="true" applyProtection="false">
      <alignment horizontal="center" vertical="center" textRotation="0" wrapText="true" indent="0" shrinkToFit="false"/>
      <protection locked="true" hidden="false"/>
    </xf>
    <xf numFmtId="164" fontId="24" fillId="7" borderId="2" xfId="0" applyFont="true" applyBorder="true" applyAlignment="true" applyProtection="false">
      <alignment horizontal="left" vertical="center" textRotation="0" wrapText="true" indent="0" shrinkToFit="false"/>
      <protection locked="true" hidden="false"/>
    </xf>
    <xf numFmtId="164" fontId="7" fillId="7" borderId="2" xfId="0" applyFont="true" applyBorder="true" applyAlignment="true" applyProtection="true">
      <alignment horizontal="center" vertical="center" textRotation="0" wrapText="false" indent="0" shrinkToFit="false"/>
      <protection locked="false" hidden="false"/>
    </xf>
    <xf numFmtId="164" fontId="7" fillId="7" borderId="2" xfId="0" applyFont="true" applyBorder="true" applyAlignment="true" applyProtection="true">
      <alignment horizontal="center" vertical="bottom" textRotation="0" wrapText="false" indent="0" shrinkToFit="false"/>
      <protection locked="false" hidden="false"/>
    </xf>
    <xf numFmtId="164" fontId="7" fillId="7" borderId="2" xfId="0" applyFont="true" applyBorder="true" applyAlignment="true" applyProtection="true">
      <alignment horizontal="general" vertical="bottom" textRotation="0" wrapText="true" indent="0" shrinkToFit="false"/>
      <protection locked="false" hidden="false"/>
    </xf>
    <xf numFmtId="164" fontId="24" fillId="8" borderId="2" xfId="0" applyFont="true" applyBorder="true" applyAlignment="true" applyProtection="false">
      <alignment horizontal="left" vertical="center" textRotation="0" wrapText="true" indent="0" shrinkToFit="false"/>
      <protection locked="true" hidden="false"/>
    </xf>
    <xf numFmtId="164" fontId="7" fillId="8" borderId="2" xfId="0" applyFont="true" applyBorder="true" applyAlignment="true" applyProtection="true">
      <alignment horizontal="center" vertical="center" textRotation="0" wrapText="false" indent="0" shrinkToFit="false"/>
      <protection locked="false" hidden="false"/>
    </xf>
    <xf numFmtId="164" fontId="7" fillId="8" borderId="2" xfId="0" applyFont="true" applyBorder="true" applyAlignment="true" applyProtection="true">
      <alignment horizontal="center" vertical="bottom" textRotation="0" wrapText="false" indent="0" shrinkToFit="false"/>
      <protection locked="false" hidden="false"/>
    </xf>
    <xf numFmtId="164" fontId="7" fillId="8" borderId="2" xfId="0" applyFont="true" applyBorder="true" applyAlignment="true" applyProtection="true">
      <alignment horizontal="general" vertical="bottom" textRotation="0" wrapText="true" indent="0" shrinkToFit="false"/>
      <protection locked="false" hidden="false"/>
    </xf>
    <xf numFmtId="164" fontId="7" fillId="8" borderId="2" xfId="0" applyFont="true" applyBorder="true" applyAlignment="true" applyProtection="true">
      <alignment horizontal="general" vertical="center" textRotation="0" wrapText="true" indent="0" shrinkToFit="false"/>
      <protection locked="false" hidden="false"/>
    </xf>
    <xf numFmtId="164" fontId="7" fillId="7" borderId="2" xfId="0" applyFont="true" applyBorder="true" applyAlignment="true" applyProtection="true">
      <alignment horizontal="general" vertical="center" textRotation="0" wrapText="true" indent="0" shrinkToFit="false"/>
      <protection locked="false" hidden="false"/>
    </xf>
    <xf numFmtId="164" fontId="7" fillId="8" borderId="2" xfId="0" applyFont="true" applyBorder="true" applyAlignment="true" applyProtection="true">
      <alignment horizontal="general" vertical="center" textRotation="0" wrapText="false" indent="0" shrinkToFit="false"/>
      <protection locked="false" hidden="false"/>
    </xf>
    <xf numFmtId="164" fontId="16" fillId="7" borderId="2" xfId="0" applyFont="true" applyBorder="true" applyAlignment="true" applyProtection="false">
      <alignment horizontal="left" vertical="center" textRotation="0" wrapText="true" indent="0" shrinkToFit="false"/>
      <protection locked="true" hidden="false"/>
    </xf>
    <xf numFmtId="165" fontId="8" fillId="7" borderId="2" xfId="0" applyFont="true" applyBorder="true" applyAlignment="true" applyProtection="true">
      <alignment horizontal="center" vertical="center" textRotation="0" wrapText="false" indent="0" shrinkToFit="false"/>
      <protection locked="true" hidden="true"/>
    </xf>
    <xf numFmtId="164" fontId="7" fillId="7" borderId="2" xfId="0" applyFont="true" applyBorder="true" applyAlignment="true" applyProtection="false">
      <alignment horizontal="center" vertical="bottom" textRotation="0" wrapText="false" indent="0" shrinkToFit="false"/>
      <protection locked="true" hidden="false"/>
    </xf>
    <xf numFmtId="164" fontId="7" fillId="7" borderId="2"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general" vertical="bottom" textRotation="0" wrapText="true" indent="0" shrinkToFit="false"/>
      <protection locked="true" hidden="false"/>
    </xf>
    <xf numFmtId="164" fontId="26" fillId="0"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16" fillId="6" borderId="16" xfId="0" applyFont="true" applyBorder="true" applyAlignment="true" applyProtection="false">
      <alignment horizontal="center" vertical="center" textRotation="0" wrapText="true" indent="0" shrinkToFit="false"/>
      <protection locked="true" hidden="false"/>
    </xf>
    <xf numFmtId="164" fontId="7" fillId="8" borderId="2" xfId="0" applyFont="true" applyBorder="true" applyAlignment="false" applyProtection="true">
      <alignment horizontal="general" vertical="bottom" textRotation="0" wrapText="false" indent="0" shrinkToFit="false"/>
      <protection locked="false" hidden="false"/>
    </xf>
    <xf numFmtId="164" fontId="16" fillId="8" borderId="2" xfId="0" applyFont="true" applyBorder="true" applyAlignment="true" applyProtection="false">
      <alignment horizontal="left" vertical="center" textRotation="0" wrapText="true" indent="0" shrinkToFit="false"/>
      <protection locked="true" hidden="false"/>
    </xf>
    <xf numFmtId="165" fontId="8" fillId="8" borderId="2" xfId="0" applyFont="true" applyBorder="true" applyAlignment="true" applyProtection="true">
      <alignment horizontal="center" vertical="center" textRotation="0" wrapText="false" indent="0" shrinkToFit="false"/>
      <protection locked="true" hidden="true"/>
    </xf>
    <xf numFmtId="164" fontId="8" fillId="8" borderId="2" xfId="0" applyFont="true" applyBorder="true" applyAlignment="true" applyProtection="false">
      <alignment horizontal="center" vertical="bottom" textRotation="0" wrapText="false" indent="0" shrinkToFit="false"/>
      <protection locked="true" hidden="false"/>
    </xf>
    <xf numFmtId="164" fontId="8" fillId="8" borderId="2" xfId="0" applyFont="true" applyBorder="true" applyAlignment="false" applyProtection="false">
      <alignment horizontal="general" vertical="bottom" textRotation="0" wrapText="false" indent="0" shrinkToFit="false"/>
      <protection locked="true" hidden="false"/>
    </xf>
    <xf numFmtId="164" fontId="16" fillId="6" borderId="2" xfId="0" applyFont="true" applyBorder="true" applyAlignment="true" applyProtection="false">
      <alignment horizontal="center" vertical="center" textRotation="0" wrapText="true" indent="0" shrinkToFit="false"/>
      <protection locked="true" hidden="false"/>
    </xf>
    <xf numFmtId="164" fontId="13" fillId="0" borderId="17" xfId="0" applyFont="true" applyBorder="true" applyAlignment="true" applyProtection="false">
      <alignment horizontal="center" vertical="center" textRotation="90" wrapText="true" indent="0" shrinkToFit="false"/>
      <protection locked="true" hidden="false"/>
    </xf>
    <xf numFmtId="164" fontId="7" fillId="7" borderId="2" xfId="0" applyFont="true" applyBorder="true" applyAlignment="true" applyProtection="true">
      <alignment horizontal="general" vertical="center" textRotation="0" wrapText="false" indent="0" shrinkToFit="false"/>
      <protection locked="false" hidden="false"/>
    </xf>
    <xf numFmtId="164" fontId="16" fillId="6" borderId="12" xfId="0" applyFont="true" applyBorder="true" applyAlignment="true" applyProtection="false">
      <alignment horizontal="center" vertical="center" textRotation="0" wrapText="false" indent="0" shrinkToFit="false"/>
      <protection locked="true" hidden="false"/>
    </xf>
    <xf numFmtId="164" fontId="24" fillId="8" borderId="4" xfId="0" applyFont="true" applyBorder="true" applyAlignment="true" applyProtection="false">
      <alignment horizontal="left" vertical="center" textRotation="0" wrapText="true" indent="0" shrinkToFit="false"/>
      <protection locked="true" hidden="false"/>
    </xf>
    <xf numFmtId="164" fontId="24" fillId="8" borderId="4" xfId="0" applyFont="true" applyBorder="true" applyAlignment="true" applyProtection="true">
      <alignment horizontal="center" vertical="center" textRotation="0" wrapText="false" indent="0" shrinkToFit="false"/>
      <protection locked="false" hidden="false"/>
    </xf>
    <xf numFmtId="164" fontId="24" fillId="8" borderId="2" xfId="0" applyFont="true" applyBorder="true" applyAlignment="true" applyProtection="true">
      <alignment horizontal="center" vertical="bottom" textRotation="0" wrapText="false" indent="0" shrinkToFit="false"/>
      <protection locked="false" hidden="false"/>
    </xf>
    <xf numFmtId="164" fontId="24" fillId="8" borderId="2" xfId="0" applyFont="true" applyBorder="true" applyAlignment="true" applyProtection="true">
      <alignment horizontal="general" vertical="bottom" textRotation="0" wrapText="true" indent="0" shrinkToFit="false"/>
      <protection locked="false" hidden="false"/>
    </xf>
    <xf numFmtId="164" fontId="24" fillId="7" borderId="8" xfId="0" applyFont="true" applyBorder="true" applyAlignment="true" applyProtection="false">
      <alignment horizontal="left" vertical="center" textRotation="0" wrapText="true" indent="0" shrinkToFit="false"/>
      <protection locked="true" hidden="false"/>
    </xf>
    <xf numFmtId="164" fontId="24" fillId="7" borderId="8" xfId="0" applyFont="true" applyBorder="true" applyAlignment="true" applyProtection="true">
      <alignment horizontal="center" vertical="center" textRotation="0" wrapText="false" indent="0" shrinkToFit="false"/>
      <protection locked="false" hidden="false"/>
    </xf>
    <xf numFmtId="164" fontId="24" fillId="7" borderId="8" xfId="0" applyFont="true" applyBorder="true" applyAlignment="true" applyProtection="true">
      <alignment horizontal="center" vertical="bottom" textRotation="0" wrapText="false" indent="0" shrinkToFit="false"/>
      <protection locked="false" hidden="false"/>
    </xf>
    <xf numFmtId="164" fontId="24" fillId="7" borderId="19" xfId="0" applyFont="true" applyBorder="true" applyAlignment="true" applyProtection="true">
      <alignment horizontal="general" vertical="bottom" textRotation="0" wrapText="true" indent="0" shrinkToFit="false"/>
      <protection locked="false" hidden="false"/>
    </xf>
    <xf numFmtId="164" fontId="16" fillId="8" borderId="22" xfId="0" applyFont="true" applyBorder="true" applyAlignment="true" applyProtection="false">
      <alignment horizontal="left" vertical="center" textRotation="0" wrapText="true" indent="0" shrinkToFit="false"/>
      <protection locked="true" hidden="false"/>
    </xf>
    <xf numFmtId="165" fontId="8" fillId="8" borderId="22" xfId="0" applyFont="true" applyBorder="true" applyAlignment="true" applyProtection="true">
      <alignment horizontal="center" vertical="center" textRotation="0" wrapText="false" indent="0" shrinkToFit="false"/>
      <protection locked="true" hidden="true"/>
    </xf>
    <xf numFmtId="164" fontId="8" fillId="8" borderId="22" xfId="0" applyFont="true" applyBorder="true" applyAlignment="true" applyProtection="false">
      <alignment horizontal="center" vertical="bottom" textRotation="0" wrapText="false" indent="0" shrinkToFit="false"/>
      <protection locked="true" hidden="false"/>
    </xf>
    <xf numFmtId="164" fontId="8" fillId="8" borderId="4"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5" fillId="3" borderId="23" xfId="0" applyFont="true" applyBorder="true" applyAlignment="false" applyProtection="false">
      <alignment horizontal="general" vertical="bottom" textRotation="0" wrapText="false" indent="0" shrinkToFit="false"/>
      <protection locked="true" hidden="false"/>
    </xf>
    <xf numFmtId="164" fontId="5" fillId="3" borderId="24" xfId="0" applyFont="true" applyBorder="true" applyAlignment="false" applyProtection="false">
      <alignment horizontal="general" vertical="bottom" textRotation="0" wrapText="false" indent="0" shrinkToFit="false"/>
      <protection locked="true" hidden="false"/>
    </xf>
    <xf numFmtId="164" fontId="5" fillId="3" borderId="25" xfId="0" applyFont="tru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true" applyProtection="true">
      <alignment horizontal="center" vertical="center" textRotation="0" wrapText="false" indent="0" shrinkToFit="false"/>
      <protection locked="true" hidden="true"/>
    </xf>
    <xf numFmtId="164" fontId="5" fillId="3" borderId="23" xfId="0" applyFont="true" applyBorder="true" applyAlignment="true" applyProtection="false">
      <alignment horizontal="left" vertical="bottom" textRotation="0" wrapText="false" indent="0" shrinkToFit="false"/>
      <protection locked="true" hidden="false"/>
    </xf>
    <xf numFmtId="164" fontId="5" fillId="3" borderId="24" xfId="0" applyFont="true" applyBorder="true" applyAlignment="true" applyProtection="false">
      <alignment horizontal="left" vertical="bottom" textRotation="0" wrapText="false" indent="0" shrinkToFit="false"/>
      <protection locked="true" hidden="false"/>
    </xf>
    <xf numFmtId="164" fontId="5" fillId="3" borderId="25" xfId="0" applyFont="true" applyBorder="true" applyAlignment="true" applyProtection="false">
      <alignment horizontal="left" vertical="bottom" textRotation="0" wrapText="false" indent="0" shrinkToFit="false"/>
      <protection locked="true" hidden="false"/>
    </xf>
    <xf numFmtId="164" fontId="5" fillId="3" borderId="23" xfId="0" applyFont="true" applyBorder="true" applyAlignment="true" applyProtection="false">
      <alignment horizontal="center" vertical="bottom" textRotation="0" wrapText="false" indent="0" shrinkToFit="false"/>
      <protection locked="true" hidden="false"/>
    </xf>
    <xf numFmtId="164" fontId="5" fillId="3" borderId="24" xfId="0" applyFont="true" applyBorder="true" applyAlignment="true" applyProtection="false">
      <alignment horizontal="center" vertical="bottom" textRotation="0" wrapText="false" indent="0" shrinkToFit="false"/>
      <protection locked="true" hidden="false"/>
    </xf>
    <xf numFmtId="164" fontId="5" fillId="3" borderId="25" xfId="0" applyFont="true" applyBorder="true" applyAlignment="true" applyProtection="false">
      <alignment horizontal="center" vertical="bottom" textRotation="0" wrapText="false" indent="0" shrinkToFit="false"/>
      <protection locked="true" hidden="false"/>
    </xf>
    <xf numFmtId="165" fontId="27" fillId="0" borderId="2" xfId="0" applyFont="true" applyBorder="true" applyAlignment="true" applyProtection="true">
      <alignment horizontal="center" vertical="center" textRotation="0" wrapText="false" indent="0" shrinkToFit="false"/>
      <protection locked="true" hidden="true"/>
    </xf>
    <xf numFmtId="164" fontId="19" fillId="6" borderId="2" xfId="0" applyFont="true" applyBorder="true" applyAlignment="true" applyProtection="false">
      <alignment horizontal="center" vertical="center" textRotation="0" wrapText="false" indent="0" shrinkToFit="false"/>
      <protection locked="true" hidden="false"/>
    </xf>
    <xf numFmtId="165" fontId="28" fillId="10" borderId="2" xfId="0" applyFont="true" applyBorder="true" applyAlignment="true" applyProtection="false">
      <alignment horizontal="center" vertical="center" textRotation="0" wrapText="false" indent="0" shrinkToFit="false"/>
      <protection locked="true" hidden="false"/>
    </xf>
    <xf numFmtId="164" fontId="19" fillId="6" borderId="23" xfId="0" applyFont="true" applyBorder="true" applyAlignment="true" applyProtection="false">
      <alignment horizontal="center" vertical="center" textRotation="0" wrapText="false" indent="0" shrinkToFit="false"/>
      <protection locked="true" hidden="false"/>
    </xf>
    <xf numFmtId="164" fontId="19" fillId="6" borderId="26" xfId="0" applyFont="true" applyBorder="true" applyAlignment="true" applyProtection="false">
      <alignment horizontal="center" vertical="center" textRotation="0" wrapText="false" indent="0" shrinkToFit="false"/>
      <protection locked="true" hidden="false"/>
    </xf>
    <xf numFmtId="164" fontId="20" fillId="10" borderId="19" xfId="0" applyFont="true" applyBorder="true" applyAlignment="true" applyProtection="false">
      <alignment horizontal="center" vertical="center" textRotation="0" wrapText="true" indent="0" shrinkToFit="false"/>
      <protection locked="true" hidden="false"/>
    </xf>
    <xf numFmtId="164" fontId="19" fillId="10" borderId="23" xfId="0" applyFont="true" applyBorder="true" applyAlignment="true" applyProtection="false">
      <alignment horizontal="center" vertical="center" textRotation="0" wrapText="false" indent="0" shrinkToFit="false"/>
      <protection locked="true" hidden="false"/>
    </xf>
    <xf numFmtId="164" fontId="0" fillId="10" borderId="3" xfId="0" applyFont="true" applyBorder="true" applyAlignment="true" applyProtection="false">
      <alignment horizontal="left"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fals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10" borderId="7"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true">
      <alignment horizontal="general" vertical="bottom" textRotation="0" wrapText="false" indent="0" shrinkToFit="false"/>
      <protection locked="false" hidden="false"/>
    </xf>
    <xf numFmtId="164" fontId="29" fillId="0" borderId="0" xfId="0" applyFont="true" applyBorder="false" applyAlignment="true" applyProtection="false">
      <alignment horizontal="left" vertical="center" textRotation="0" wrapText="true" indent="0" shrinkToFit="false"/>
      <protection locked="true" hidden="false"/>
    </xf>
    <xf numFmtId="164" fontId="11" fillId="4" borderId="23" xfId="0" applyFont="true" applyBorder="true" applyAlignment="true" applyProtection="false">
      <alignment horizontal="center" vertical="center" textRotation="0" wrapText="true" indent="0" shrinkToFit="false"/>
      <protection locked="true" hidden="false"/>
    </xf>
    <xf numFmtId="164" fontId="11" fillId="11" borderId="2" xfId="0" applyFont="true" applyBorder="true" applyAlignment="true" applyProtection="true">
      <alignment horizontal="center" vertical="center" textRotation="0" wrapText="true" indent="0" shrinkToFit="false"/>
      <protection locked="false" hidden="false"/>
    </xf>
    <xf numFmtId="164" fontId="11" fillId="4" borderId="23" xfId="0" applyFont="true" applyBorder="true" applyAlignment="true" applyProtection="false">
      <alignment horizontal="center" vertical="center" textRotation="0" wrapText="false" indent="0" shrinkToFit="false"/>
      <protection locked="true" hidden="false"/>
    </xf>
    <xf numFmtId="164" fontId="11" fillId="11" borderId="2" xfId="0" applyFont="true" applyBorder="true" applyAlignment="true" applyProtection="true">
      <alignment horizontal="left" vertical="center" textRotation="0" wrapText="false" indent="0" shrinkToFit="false"/>
      <protection locked="false" hidden="false"/>
    </xf>
    <xf numFmtId="164" fontId="24" fillId="11" borderId="2" xfId="0" applyFont="true" applyBorder="true" applyAlignment="true" applyProtection="fals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Sortie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0C0C0"/>
      <rgbColor rgb="FF808080"/>
      <rgbColor rgb="FF9999FF"/>
      <rgbColor rgb="FF993366"/>
      <rgbColor rgb="FFFDEADA"/>
      <rgbColor rgb="FFDCE6F2"/>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CD5B5"/>
      <rgbColor rgb="FF3366FF"/>
      <rgbColor rgb="FF33CCCC"/>
      <rgbColor rgb="FF99CC00"/>
      <rgbColor rgb="FFFFC000"/>
      <rgbColor rgb="FFFF9900"/>
      <rgbColor rgb="FFFF6600"/>
      <rgbColor rgb="FF558ED5"/>
      <rgbColor rgb="FF969696"/>
      <rgbColor rgb="FF002060"/>
      <rgbColor rgb="FF339966"/>
      <rgbColor rgb="FF003300"/>
      <rgbColor rgb="FF333300"/>
      <rgbColor rgb="FF993300"/>
      <rgbColor rgb="FF993366"/>
      <rgbColor rgb="FF333399"/>
      <rgbColor rgb="FF3F3F3F"/>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5.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298440</xdr:colOff>
      <xdr:row>11</xdr:row>
      <xdr:rowOff>118080</xdr:rowOff>
    </xdr:from>
    <xdr:to>
      <xdr:col>0</xdr:col>
      <xdr:colOff>1612080</xdr:colOff>
      <xdr:row>13</xdr:row>
      <xdr:rowOff>64440</xdr:rowOff>
    </xdr:to>
    <xdr:pic>
      <xdr:nvPicPr>
        <xdr:cNvPr id="0" name="Image 2" descr=""/>
        <xdr:cNvPicPr/>
      </xdr:nvPicPr>
      <xdr:blipFill>
        <a:blip r:embed="rId1"/>
        <a:stretch/>
      </xdr:blipFill>
      <xdr:spPr>
        <a:xfrm>
          <a:off x="298440" y="3692160"/>
          <a:ext cx="1313640" cy="1272240"/>
        </a:xfrm>
        <a:prstGeom prst="rect">
          <a:avLst/>
        </a:prstGeom>
        <a:ln w="0">
          <a:noFill/>
        </a:ln>
      </xdr:spPr>
    </xdr:pic>
    <xdr:clientData/>
  </xdr:twoCellAnchor>
</xdr:wsDr>
</file>

<file path=xl/tables/table1.xml><?xml version="1.0" encoding="utf-8"?>
<table xmlns="http://schemas.openxmlformats.org/spreadsheetml/2006/main" id="1" name="Tableau3364913172125293339444856" displayName="Tableau3364913172125293339444856" ref="C21:H26" headerRowCount="1" totalsRowCount="1" totalsRowShown="1">
  <tableColumns count="6">
    <tableColumn id="1" name="Questions évaluatives"/>
    <tableColumn id="2" name="Note (de 1 à 4)"/>
    <tableColumn id="3" name="Pondération"/>
    <tableColumn id="4" name="Note &#10;pondérée"/>
    <tableColumn id="5" name="Commentaire"/>
    <tableColumn id="6" name="Section &#10;du Formulaire de candidature"/>
  </tableColumns>
</table>
</file>

<file path=xl/tables/table2.xml><?xml version="1.0" encoding="utf-8"?>
<table xmlns="http://schemas.openxmlformats.org/spreadsheetml/2006/main" id="2" name="Tableau338271216202428323743475159" displayName="Tableau338271216202428323743475159" ref="C39:H43" headerRowCount="1" totalsRowCount="1" totalsRowShown="1">
  <tableColumns count="6">
    <tableColumn id="1" name="Questions évaluatives"/>
    <tableColumn id="2" name="Note (de 1 à 4)"/>
    <tableColumn id="3" name="Pondération"/>
    <tableColumn id="4" name="Note &#10;pondérée"/>
    <tableColumn id="5" name="Commentaire"/>
    <tableColumn id="6" name="Section &#10;du FC"/>
  </tableColumns>
</table>
</file>

<file path=xl/tables/table3.xml><?xml version="1.0" encoding="utf-8"?>
<table xmlns="http://schemas.openxmlformats.org/spreadsheetml/2006/main" id="3" name="Tableau33861115192327313541465058" displayName="Tableau33861115192327313541465058" ref="C45:H49" headerRowCount="1" totalsRowCount="1" totalsRowShown="1">
  <tableColumns count="6">
    <tableColumn id="1" name="Questions évaluatives"/>
    <tableColumn id="2" name="Note (de 1 à 4)"/>
    <tableColumn id="3" name="Pondération"/>
    <tableColumn id="4" name="Note &#10;pondérée"/>
    <tableColumn id="5" name="Commentaire"/>
    <tableColumn id="6" name="Section &#10;du FC"/>
  </tableColumns>
</table>
</file>

<file path=xl/tables/table4.xml><?xml version="1.0" encoding="utf-8"?>
<table xmlns="http://schemas.openxmlformats.org/spreadsheetml/2006/main" id="4" name="Tableau34251014182226303440454957" displayName="Tableau34251014182226303440454957" ref="C28:H35" headerRowCount="1" totalsRowCount="0" totalsRowShown="0">
  <tableColumns count="6">
    <tableColumn id="1" name="Questions évaluatives"/>
    <tableColumn id="2" name="Note (de 1 à 4)"/>
    <tableColumn id="3" name="Pondération"/>
    <tableColumn id="4" name="Note &#10;pondérée"/>
    <tableColumn id="5" name="Commentaire"/>
    <tableColumn id="6" name="Section &#10;du FC"/>
  </tableColumns>
</tabl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7" Type="http://schemas.openxmlformats.org/officeDocument/2006/relationships/table" Target="../tables/table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R127"/>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I13" activeCellId="0" sqref="I13"/>
    </sheetView>
  </sheetViews>
  <sheetFormatPr defaultColWidth="11.66015625" defaultRowHeight="14.4" zeroHeight="false" outlineLevelRow="0" outlineLevelCol="0"/>
  <cols>
    <col collapsed="false" customWidth="true" hidden="false" outlineLevel="0" max="1" min="1" style="0" width="27.73"/>
    <col collapsed="false" customWidth="true" hidden="false" outlineLevel="0" max="2" min="2" style="0" width="25.45"/>
    <col collapsed="false" customWidth="true" hidden="false" outlineLevel="0" max="3" min="3" style="0" width="61.27"/>
    <col collapsed="false" customWidth="true" hidden="false" outlineLevel="0" max="5" min="5" style="0" width="18.17"/>
    <col collapsed="false" customWidth="true" hidden="false" outlineLevel="0" max="6" min="6" style="0" width="14.72"/>
    <col collapsed="false" customWidth="true" hidden="false" outlineLevel="0" max="7" min="7" style="0" width="15.72"/>
    <col collapsed="false" customWidth="true" hidden="false" outlineLevel="0" max="8" min="8" style="0" width="17.55"/>
    <col collapsed="false" customWidth="true" hidden="false" outlineLevel="0" max="9" min="9" style="0" width="47.59"/>
    <col collapsed="false" customWidth="true" hidden="false" outlineLevel="0" max="13" min="13" style="0" width="65.01"/>
  </cols>
  <sheetData>
    <row r="1" customFormat="false" ht="104.5" hidden="false" customHeight="true" outlineLevel="0" collapsed="false"/>
    <row r="2" customFormat="false" ht="31" hidden="false" customHeight="true" outlineLevel="0" collapsed="false">
      <c r="A2" s="1" t="s">
        <v>0</v>
      </c>
      <c r="B2" s="1"/>
      <c r="C2" s="1"/>
      <c r="D2" s="1"/>
      <c r="E2" s="1"/>
      <c r="F2" s="1"/>
      <c r="G2" s="1"/>
      <c r="H2" s="1"/>
    </row>
    <row r="3" customFormat="false" ht="14.4" hidden="false" customHeight="false" outlineLevel="0" collapsed="false">
      <c r="A3" s="2"/>
      <c r="B3" s="3"/>
      <c r="C3" s="4"/>
      <c r="D3" s="4"/>
      <c r="E3" s="4"/>
      <c r="F3" s="2"/>
      <c r="G3" s="2"/>
      <c r="H3" s="2"/>
    </row>
    <row r="4" customFormat="false" ht="14.4" hidden="false" customHeight="true" outlineLevel="0" collapsed="false">
      <c r="A4" s="5" t="s">
        <v>1</v>
      </c>
      <c r="B4" s="5"/>
      <c r="C4" s="6"/>
      <c r="D4" s="6"/>
      <c r="E4" s="6"/>
      <c r="F4" s="6"/>
      <c r="G4" s="6"/>
      <c r="H4" s="6"/>
    </row>
    <row r="5" customFormat="false" ht="14.4" hidden="false" customHeight="true" outlineLevel="0" collapsed="false">
      <c r="A5" s="5" t="s">
        <v>2</v>
      </c>
      <c r="B5" s="5"/>
      <c r="C5" s="6"/>
      <c r="D5" s="6"/>
      <c r="E5" s="6"/>
      <c r="F5" s="6"/>
      <c r="G5" s="6"/>
      <c r="H5" s="6"/>
    </row>
    <row r="6" customFormat="false" ht="14.4" hidden="false" customHeight="true" outlineLevel="0" collapsed="false">
      <c r="A6" s="5" t="s">
        <v>3</v>
      </c>
      <c r="B6" s="5"/>
      <c r="C6" s="6"/>
      <c r="D6" s="6"/>
      <c r="E6" s="6"/>
      <c r="F6" s="6"/>
      <c r="G6" s="6"/>
      <c r="H6" s="6"/>
    </row>
    <row r="7" customFormat="false" ht="14.4" hidden="false" customHeight="true" outlineLevel="0" collapsed="false">
      <c r="A7" s="5" t="s">
        <v>4</v>
      </c>
      <c r="B7" s="5"/>
      <c r="C7" s="6"/>
      <c r="D7" s="6"/>
      <c r="E7" s="6"/>
      <c r="F7" s="6"/>
      <c r="G7" s="6"/>
      <c r="H7" s="6"/>
    </row>
    <row r="8" customFormat="false" ht="14.4" hidden="false" customHeight="true" outlineLevel="0" collapsed="false">
      <c r="A8" s="5" t="s">
        <v>5</v>
      </c>
      <c r="B8" s="5"/>
      <c r="C8" s="6"/>
      <c r="D8" s="6"/>
      <c r="E8" s="6"/>
      <c r="F8" s="6"/>
      <c r="G8" s="6"/>
      <c r="H8" s="6"/>
    </row>
    <row r="9" customFormat="false" ht="30.75" hidden="false" customHeight="true" outlineLevel="0" collapsed="false">
      <c r="A9" s="7" t="s">
        <v>6</v>
      </c>
      <c r="B9" s="7"/>
      <c r="C9" s="6"/>
      <c r="D9" s="6"/>
      <c r="E9" s="6"/>
      <c r="F9" s="6"/>
      <c r="G9" s="6"/>
      <c r="H9" s="6"/>
    </row>
    <row r="10" customFormat="false" ht="14.4" hidden="false" customHeight="true" outlineLevel="0" collapsed="false">
      <c r="A10" s="5" t="s">
        <v>7</v>
      </c>
      <c r="B10" s="5"/>
      <c r="C10" s="6"/>
      <c r="D10" s="6"/>
      <c r="E10" s="6"/>
      <c r="F10" s="6"/>
      <c r="G10" s="6"/>
      <c r="H10" s="6"/>
    </row>
    <row r="11" customFormat="false" ht="14.4" hidden="false" customHeight="false" outlineLevel="0" collapsed="false">
      <c r="A11" s="8"/>
      <c r="B11" s="8"/>
      <c r="C11" s="9"/>
      <c r="D11" s="9"/>
      <c r="E11" s="9"/>
      <c r="F11" s="9"/>
      <c r="G11" s="9"/>
      <c r="H11" s="9"/>
    </row>
    <row r="12" customFormat="false" ht="14.4" hidden="false" customHeight="false" outlineLevel="0" collapsed="false">
      <c r="A12" s="2"/>
      <c r="B12" s="3"/>
      <c r="C12" s="4"/>
      <c r="D12" s="4"/>
      <c r="E12" s="4"/>
      <c r="F12" s="2"/>
      <c r="G12" s="2"/>
      <c r="H12" s="2"/>
    </row>
    <row r="13" customFormat="false" ht="90" hidden="false" customHeight="true" outlineLevel="0" collapsed="false">
      <c r="A13" s="10"/>
      <c r="B13" s="11" t="s">
        <v>8</v>
      </c>
      <c r="C13" s="11"/>
      <c r="D13" s="11"/>
      <c r="E13" s="11"/>
      <c r="F13" s="11"/>
      <c r="G13" s="11"/>
      <c r="H13" s="11"/>
    </row>
    <row r="14" customFormat="false" ht="29.25" hidden="false" customHeight="true" outlineLevel="0" collapsed="false">
      <c r="A14" s="10"/>
      <c r="B14" s="12"/>
      <c r="C14" s="12"/>
      <c r="D14" s="12"/>
      <c r="E14" s="12"/>
      <c r="F14" s="12"/>
      <c r="G14" s="12"/>
      <c r="H14" s="2"/>
    </row>
    <row r="15" customFormat="false" ht="31.5" hidden="false" customHeight="true" outlineLevel="0" collapsed="false">
      <c r="A15" s="13" t="s">
        <v>9</v>
      </c>
      <c r="B15" s="13"/>
      <c r="C15" s="13"/>
      <c r="D15" s="13"/>
      <c r="E15" s="13"/>
      <c r="F15" s="13"/>
      <c r="G15" s="13"/>
      <c r="H15" s="13"/>
    </row>
    <row r="16" customFormat="false" ht="177.65" hidden="false" customHeight="true" outlineLevel="0" collapsed="false">
      <c r="A16" s="13"/>
      <c r="B16" s="13"/>
      <c r="C16" s="13"/>
      <c r="D16" s="13"/>
      <c r="E16" s="13"/>
      <c r="F16" s="13"/>
      <c r="G16" s="13"/>
      <c r="H16" s="13"/>
    </row>
    <row r="17" customFormat="false" ht="14.4" hidden="false" customHeight="false" outlineLevel="0" collapsed="false">
      <c r="C17" s="14"/>
      <c r="D17" s="15"/>
      <c r="E17" s="15"/>
      <c r="F17" s="15"/>
    </row>
    <row r="18" customFormat="false" ht="14.4" hidden="false" customHeight="false" outlineLevel="0" collapsed="false">
      <c r="C18" s="14"/>
      <c r="D18" s="15"/>
      <c r="E18" s="15"/>
      <c r="F18" s="15"/>
    </row>
    <row r="19" customFormat="false" ht="25.8" hidden="false" customHeight="false" outlineLevel="0" collapsed="false">
      <c r="B19" s="16" t="s">
        <v>10</v>
      </c>
      <c r="C19" s="17"/>
      <c r="D19" s="18"/>
      <c r="E19" s="18"/>
      <c r="F19" s="18"/>
      <c r="G19" s="19"/>
      <c r="H19" s="19"/>
    </row>
    <row r="20" customFormat="false" ht="26.55" hidden="false" customHeight="false" outlineLevel="0" collapsed="false">
      <c r="B20" s="19"/>
      <c r="C20" s="17"/>
      <c r="D20" s="18"/>
      <c r="E20" s="18"/>
      <c r="F20" s="18"/>
      <c r="G20" s="19"/>
      <c r="H20" s="19"/>
    </row>
    <row r="21" customFormat="false" ht="37.3" hidden="false" customHeight="false" outlineLevel="0" collapsed="false">
      <c r="A21" s="15"/>
      <c r="B21" s="20" t="s">
        <v>11</v>
      </c>
      <c r="C21" s="21" t="s">
        <v>12</v>
      </c>
      <c r="D21" s="22" t="s">
        <v>13</v>
      </c>
      <c r="E21" s="23" t="s">
        <v>14</v>
      </c>
      <c r="F21" s="21" t="s">
        <v>15</v>
      </c>
      <c r="G21" s="23" t="s">
        <v>16</v>
      </c>
      <c r="H21" s="24" t="s">
        <v>17</v>
      </c>
    </row>
    <row r="22" customFormat="false" ht="135" hidden="false" customHeight="true" outlineLevel="0" collapsed="false">
      <c r="B22" s="25" t="s">
        <v>18</v>
      </c>
      <c r="C22" s="26" t="s">
        <v>19</v>
      </c>
      <c r="D22" s="27"/>
      <c r="E22" s="28" t="n">
        <v>2</v>
      </c>
      <c r="F22" s="28" t="n">
        <f aca="false">Tableau3364913172125293339444856[[#This Row],[Pondération]]*Tableau3364913172125293339444856[[#This Row],[Note (de 1 à 4)]]</f>
        <v>0</v>
      </c>
      <c r="G22" s="29"/>
      <c r="H22" s="30" t="s">
        <v>20</v>
      </c>
    </row>
    <row r="23" customFormat="false" ht="58.5" hidden="false" customHeight="true" outlineLevel="0" collapsed="false">
      <c r="B23" s="25"/>
      <c r="C23" s="31" t="s">
        <v>21</v>
      </c>
      <c r="D23" s="32"/>
      <c r="E23" s="33" t="n">
        <v>2</v>
      </c>
      <c r="F23" s="33" t="n">
        <f aca="false">Tableau3364913172125293339444856[[#This Row],[Pondération]]*Tableau3364913172125293339444856[[#This Row],[Note (de 1 à 4)]]</f>
        <v>0</v>
      </c>
      <c r="G23" s="34"/>
      <c r="H23" s="35" t="s">
        <v>22</v>
      </c>
    </row>
    <row r="24" customFormat="false" ht="47.5" hidden="false" customHeight="true" outlineLevel="0" collapsed="false">
      <c r="B24" s="25"/>
      <c r="C24" s="26" t="s">
        <v>23</v>
      </c>
      <c r="D24" s="27"/>
      <c r="E24" s="28" t="n">
        <v>2</v>
      </c>
      <c r="F24" s="28" t="n">
        <f aca="false">Tableau3364913172125293339444856[[#This Row],[Pondération]]*Tableau3364913172125293339444856[[#This Row],[Note (de 1 à 4)]]</f>
        <v>0</v>
      </c>
      <c r="G24" s="29"/>
      <c r="H24" s="36" t="s">
        <v>24</v>
      </c>
    </row>
    <row r="25" customFormat="false" ht="42" hidden="false" customHeight="true" outlineLevel="0" collapsed="false">
      <c r="B25" s="25"/>
      <c r="C25" s="31" t="s">
        <v>25</v>
      </c>
      <c r="D25" s="32"/>
      <c r="E25" s="37" t="n">
        <v>2</v>
      </c>
      <c r="F25" s="33" t="n">
        <f aca="false">Tableau3364913172125293339444856[[#This Row],[Pondération]]*Tableau3364913172125293339444856[[#This Row],[Note (de 1 à 4)]]</f>
        <v>0</v>
      </c>
      <c r="G25" s="34"/>
      <c r="H25" s="38" t="s">
        <v>26</v>
      </c>
    </row>
    <row r="26" customFormat="false" ht="13.8" hidden="false" customHeight="false" outlineLevel="0" collapsed="false">
      <c r="B26" s="25"/>
      <c r="C26" s="31" t="s">
        <v>27</v>
      </c>
      <c r="D26" s="39"/>
      <c r="E26" s="33"/>
      <c r="F26" s="40" t="n">
        <f aca="false">SUM(Tableau3364913172125293339444856[Note 
pondérée])</f>
        <v>0</v>
      </c>
      <c r="G26" s="41"/>
      <c r="H26" s="41"/>
    </row>
    <row r="27" customFormat="false" ht="37" hidden="false" customHeight="true" outlineLevel="0" collapsed="false">
      <c r="B27" s="19"/>
      <c r="C27" s="17"/>
      <c r="D27" s="18"/>
      <c r="E27" s="18"/>
      <c r="F27" s="18"/>
      <c r="G27" s="19"/>
      <c r="H27" s="19"/>
    </row>
    <row r="28" customFormat="false" ht="74.5" hidden="false" customHeight="true" outlineLevel="0" collapsed="false">
      <c r="B28" s="20" t="s">
        <v>11</v>
      </c>
      <c r="C28" s="21" t="s">
        <v>12</v>
      </c>
      <c r="D28" s="22" t="s">
        <v>13</v>
      </c>
      <c r="E28" s="23" t="s">
        <v>14</v>
      </c>
      <c r="F28" s="21" t="s">
        <v>15</v>
      </c>
      <c r="G28" s="23" t="s">
        <v>16</v>
      </c>
      <c r="H28" s="24" t="s">
        <v>28</v>
      </c>
    </row>
    <row r="29" customFormat="false" ht="72" hidden="false" customHeight="true" outlineLevel="0" collapsed="false">
      <c r="B29" s="42" t="s">
        <v>29</v>
      </c>
      <c r="C29" s="43" t="s">
        <v>30</v>
      </c>
      <c r="D29" s="44"/>
      <c r="E29" s="45" t="n">
        <v>3</v>
      </c>
      <c r="F29" s="45" t="n">
        <f aca="false">Tableau34251014182226303440454957[[#This Row],[Pondération]]*Tableau34251014182226303440454957[[#This Row],[Note (de 1 à 4)]]</f>
        <v>0</v>
      </c>
      <c r="G29" s="46"/>
      <c r="H29" s="47" t="s">
        <v>31</v>
      </c>
    </row>
    <row r="30" customFormat="false" ht="102.65" hidden="false" customHeight="true" outlineLevel="0" collapsed="false">
      <c r="B30" s="42"/>
      <c r="C30" s="48" t="s">
        <v>32</v>
      </c>
      <c r="D30" s="49"/>
      <c r="E30" s="50" t="n">
        <v>1</v>
      </c>
      <c r="F30" s="50" t="n">
        <f aca="false">Tableau34251014182226303440454957[[#This Row],[Pondération]]*Tableau34251014182226303440454957[[#This Row],[Note (de 1 à 4)]]</f>
        <v>0</v>
      </c>
      <c r="G30" s="51"/>
      <c r="H30" s="52" t="s">
        <v>33</v>
      </c>
    </row>
    <row r="31" customFormat="false" ht="82" hidden="false" customHeight="true" outlineLevel="0" collapsed="false">
      <c r="B31" s="42"/>
      <c r="C31" s="53" t="s">
        <v>34</v>
      </c>
      <c r="D31" s="44"/>
      <c r="E31" s="45" t="n">
        <v>2</v>
      </c>
      <c r="F31" s="45" t="n">
        <f aca="false">Tableau34251014182226303440454957[[#This Row],[Pondération]]*Tableau34251014182226303440454957[[#This Row],[Note (de 1 à 4)]]</f>
        <v>0</v>
      </c>
      <c r="G31" s="46"/>
      <c r="H31" s="47" t="s">
        <v>35</v>
      </c>
    </row>
    <row r="32" customFormat="false" ht="73.5" hidden="false" customHeight="true" outlineLevel="0" collapsed="false">
      <c r="B32" s="42"/>
      <c r="C32" s="54" t="s">
        <v>36</v>
      </c>
      <c r="D32" s="55"/>
      <c r="E32" s="56" t="n">
        <v>2</v>
      </c>
      <c r="F32" s="56" t="n">
        <f aca="false">Tableau34251014182226303440454957[[#This Row],[Pondération]]*Tableau34251014182226303440454957[[#This Row],[Note (de 1 à 4)]]</f>
        <v>0</v>
      </c>
      <c r="G32" s="57"/>
      <c r="H32" s="58" t="s">
        <v>37</v>
      </c>
    </row>
    <row r="33" customFormat="false" ht="79.5" hidden="false" customHeight="true" outlineLevel="0" collapsed="false">
      <c r="B33" s="42"/>
      <c r="C33" s="53" t="s">
        <v>38</v>
      </c>
      <c r="D33" s="59"/>
      <c r="E33" s="60" t="n">
        <v>3</v>
      </c>
      <c r="F33" s="60" t="n">
        <f aca="false">Tableau34251014182226303440454957[[#This Row],[Pondération]]*Tableau34251014182226303440454957[[#This Row],[Note (de 1 à 4)]]</f>
        <v>0</v>
      </c>
      <c r="G33" s="61"/>
      <c r="H33" s="47" t="s">
        <v>39</v>
      </c>
    </row>
    <row r="34" customFormat="false" ht="63" hidden="false" customHeight="true" outlineLevel="0" collapsed="false">
      <c r="B34" s="42"/>
      <c r="C34" s="62" t="s">
        <v>40</v>
      </c>
      <c r="D34" s="49"/>
      <c r="E34" s="50" t="n">
        <v>3</v>
      </c>
      <c r="F34" s="50" t="n">
        <f aca="false">Tableau34251014182226303440454957[[#This Row],[Pondération]]*Tableau34251014182226303440454957[[#This Row],[Note (de 1 à 4)]]</f>
        <v>0</v>
      </c>
      <c r="G34" s="51"/>
      <c r="H34" s="58" t="s">
        <v>41</v>
      </c>
    </row>
    <row r="35" customFormat="false" ht="27" hidden="false" customHeight="true" outlineLevel="0" collapsed="false">
      <c r="B35" s="42"/>
      <c r="C35" s="63" t="s">
        <v>42</v>
      </c>
      <c r="D35" s="64"/>
      <c r="E35" s="65"/>
      <c r="F35" s="65" t="n">
        <f aca="false">SUM(F29:F34)</f>
        <v>0</v>
      </c>
      <c r="G35" s="66"/>
      <c r="H35" s="67"/>
    </row>
    <row r="36" customFormat="false" ht="14.4" hidden="false" customHeight="false" outlineLevel="0" collapsed="false">
      <c r="C36" s="68"/>
      <c r="D36" s="15"/>
      <c r="E36" s="15"/>
      <c r="F36" s="15"/>
    </row>
    <row r="37" customFormat="false" ht="14.4" hidden="false" customHeight="false" outlineLevel="0" collapsed="false">
      <c r="C37" s="68"/>
      <c r="D37" s="15"/>
      <c r="E37" s="15"/>
      <c r="F37" s="15"/>
    </row>
    <row r="38" customFormat="false" ht="16.35" hidden="false" customHeight="false" outlineLevel="0" collapsed="false">
      <c r="F38" s="69"/>
    </row>
    <row r="39" customFormat="false" ht="26.85" hidden="false" customHeight="false" outlineLevel="0" collapsed="false">
      <c r="B39" s="70" t="s">
        <v>11</v>
      </c>
      <c r="C39" s="71" t="s">
        <v>12</v>
      </c>
      <c r="D39" s="72" t="s">
        <v>13</v>
      </c>
      <c r="E39" s="73" t="s">
        <v>14</v>
      </c>
      <c r="F39" s="71" t="s">
        <v>15</v>
      </c>
      <c r="G39" s="73" t="s">
        <v>16</v>
      </c>
      <c r="H39" s="74" t="s">
        <v>28</v>
      </c>
    </row>
    <row r="40" customFormat="false" ht="43.2" hidden="false" customHeight="true" outlineLevel="0" collapsed="false">
      <c r="B40" s="75" t="s">
        <v>43</v>
      </c>
      <c r="C40" s="53" t="s">
        <v>44</v>
      </c>
      <c r="D40" s="44"/>
      <c r="E40" s="45" t="n">
        <v>1</v>
      </c>
      <c r="F40" s="45" t="n">
        <f aca="false">Tableau338271216202428323743475159[[#This Row],[Note (de 1 à 4)]]*Tableau338271216202428323743475159[[#This Row],[Pondération]]</f>
        <v>0</v>
      </c>
      <c r="G40" s="46"/>
      <c r="H40" s="76" t="s">
        <v>45</v>
      </c>
    </row>
    <row r="41" customFormat="false" ht="46.25" hidden="false" customHeight="false" outlineLevel="0" collapsed="false">
      <c r="B41" s="75"/>
      <c r="C41" s="48" t="s">
        <v>46</v>
      </c>
      <c r="D41" s="49"/>
      <c r="E41" s="50" t="n">
        <v>2</v>
      </c>
      <c r="F41" s="50" t="n">
        <f aca="false">Tableau338271216202428323743475159[[#This Row],[Note (de 1 à 4)]]*Tableau338271216202428323743475159[[#This Row],[Pondération]]</f>
        <v>0</v>
      </c>
      <c r="G41" s="51"/>
      <c r="H41" s="77" t="s">
        <v>47</v>
      </c>
      <c r="I41" s="78"/>
    </row>
    <row r="42" customFormat="false" ht="57.6" hidden="false" customHeight="false" outlineLevel="0" collapsed="false">
      <c r="B42" s="75"/>
      <c r="C42" s="53" t="s">
        <v>48</v>
      </c>
      <c r="D42" s="44"/>
      <c r="E42" s="45" t="n">
        <v>2</v>
      </c>
      <c r="F42" s="45" t="n">
        <f aca="false">Tableau338271216202428323743475159[[#This Row],[Note (de 1 à 4)]]*Tableau338271216202428323743475159[[#This Row],[Pondération]]</f>
        <v>0</v>
      </c>
      <c r="G42" s="46"/>
      <c r="H42" s="79" t="s">
        <v>49</v>
      </c>
    </row>
    <row r="43" customFormat="false" ht="14.4" hidden="false" customHeight="false" outlineLevel="0" collapsed="false">
      <c r="B43" s="75"/>
      <c r="C43" s="48" t="s">
        <v>42</v>
      </c>
      <c r="D43" s="80"/>
      <c r="E43" s="50"/>
      <c r="F43" s="56" t="n">
        <f aca="false">SUM(F40:F42)</f>
        <v>0</v>
      </c>
      <c r="G43" s="51"/>
      <c r="H43" s="51"/>
    </row>
    <row r="44" customFormat="false" ht="26.5" hidden="false" customHeight="true" outlineLevel="0" collapsed="false">
      <c r="C44" s="15"/>
      <c r="D44" s="15"/>
      <c r="E44" s="15"/>
      <c r="F44" s="81"/>
      <c r="G44" s="82"/>
      <c r="H44" s="83"/>
    </row>
    <row r="45" customFormat="false" ht="31.2" hidden="false" customHeight="false" outlineLevel="0" collapsed="false">
      <c r="B45" s="84" t="s">
        <v>11</v>
      </c>
      <c r="C45" s="85" t="s">
        <v>12</v>
      </c>
      <c r="D45" s="72" t="s">
        <v>13</v>
      </c>
      <c r="E45" s="86" t="s">
        <v>14</v>
      </c>
      <c r="F45" s="87" t="s">
        <v>15</v>
      </c>
      <c r="G45" s="86" t="s">
        <v>16</v>
      </c>
      <c r="H45" s="88" t="s">
        <v>28</v>
      </c>
    </row>
    <row r="46" customFormat="false" ht="28.8" hidden="false" customHeight="true" outlineLevel="0" collapsed="false">
      <c r="B46" s="75" t="s">
        <v>50</v>
      </c>
      <c r="C46" s="53" t="s">
        <v>51</v>
      </c>
      <c r="D46" s="44"/>
      <c r="E46" s="45" t="n">
        <v>1</v>
      </c>
      <c r="F46" s="45" t="n">
        <f aca="false">Tableau33861115192327313541465058[[#This Row],[Note (de 1 à 4)]]*Tableau33861115192327313541465058[[#This Row],[Pondération]]</f>
        <v>0</v>
      </c>
      <c r="G46" s="46"/>
      <c r="H46" s="79" t="s">
        <v>52</v>
      </c>
    </row>
    <row r="47" customFormat="false" ht="102" hidden="false" customHeight="true" outlineLevel="0" collapsed="false">
      <c r="B47" s="75"/>
      <c r="C47" s="48" t="s">
        <v>53</v>
      </c>
      <c r="D47" s="55"/>
      <c r="E47" s="56" t="n">
        <v>3</v>
      </c>
      <c r="F47" s="56" t="n">
        <f aca="false">Tableau33861115192327313541465058[[#This Row],[Note (de 1 à 4)]]*Tableau33861115192327313541465058[[#This Row],[Pondération]]</f>
        <v>0</v>
      </c>
      <c r="G47" s="57"/>
      <c r="H47" s="77" t="s">
        <v>54</v>
      </c>
    </row>
    <row r="48" customFormat="false" ht="43.2" hidden="false" customHeight="false" outlineLevel="0" collapsed="false">
      <c r="B48" s="75"/>
      <c r="C48" s="53" t="s">
        <v>55</v>
      </c>
      <c r="D48" s="44"/>
      <c r="E48" s="45" t="n">
        <v>2</v>
      </c>
      <c r="F48" s="45" t="n">
        <f aca="false">Tableau33861115192327313541465058[[#This Row],[Note (de 1 à 4)]]*Tableau33861115192327313541465058[[#This Row],[Pondération]]</f>
        <v>0</v>
      </c>
      <c r="G48" s="46"/>
      <c r="H48" s="79" t="s">
        <v>56</v>
      </c>
    </row>
    <row r="49" customFormat="false" ht="42.65" hidden="false" customHeight="true" outlineLevel="0" collapsed="false">
      <c r="B49" s="75"/>
      <c r="C49" s="48" t="s">
        <v>42</v>
      </c>
      <c r="D49" s="89"/>
      <c r="E49" s="56"/>
      <c r="F49" s="90" t="n">
        <f aca="false">SUM(Tableau33861115192327313541465058[Note 
pondérée])</f>
        <v>0</v>
      </c>
      <c r="G49" s="91"/>
      <c r="H49" s="92"/>
    </row>
    <row r="50" customFormat="false" ht="25.8" hidden="false" customHeight="false" outlineLevel="0" collapsed="false">
      <c r="C50" s="68"/>
      <c r="D50" s="15"/>
      <c r="E50" s="15"/>
      <c r="F50" s="15"/>
      <c r="L50" s="93"/>
      <c r="M50" s="94"/>
      <c r="N50" s="4"/>
      <c r="O50" s="4"/>
      <c r="P50" s="4"/>
      <c r="Q50" s="2"/>
      <c r="R50" s="2"/>
    </row>
    <row r="52" customFormat="false" ht="25.8" hidden="false" customHeight="false" outlineLevel="0" collapsed="false">
      <c r="B52" s="95" t="s">
        <v>57</v>
      </c>
      <c r="C52" s="95"/>
    </row>
    <row r="53" customFormat="false" ht="15.15" hidden="false" customHeight="false" outlineLevel="0" collapsed="false"/>
    <row r="54" customFormat="false" ht="31.2" hidden="false" customHeight="false" outlineLevel="0" collapsed="false">
      <c r="B54" s="96" t="s">
        <v>58</v>
      </c>
      <c r="C54" s="21" t="s">
        <v>12</v>
      </c>
      <c r="D54" s="22" t="s">
        <v>13</v>
      </c>
      <c r="E54" s="23" t="s">
        <v>14</v>
      </c>
      <c r="F54" s="21" t="s">
        <v>15</v>
      </c>
      <c r="G54" s="23" t="s">
        <v>16</v>
      </c>
      <c r="H54" s="24" t="s">
        <v>28</v>
      </c>
      <c r="M54" s="97"/>
      <c r="N54" s="98"/>
      <c r="O54" s="98"/>
      <c r="P54" s="98"/>
    </row>
    <row r="55" customFormat="false" ht="48.9" hidden="false" customHeight="true" outlineLevel="0" collapsed="false">
      <c r="B55" s="96"/>
      <c r="C55" s="99" t="s">
        <v>59</v>
      </c>
      <c r="D55" s="100"/>
      <c r="E55" s="101" t="n">
        <v>2</v>
      </c>
      <c r="F55" s="101" t="n">
        <f aca="false">D55*E55</f>
        <v>0</v>
      </c>
      <c r="G55" s="57"/>
      <c r="H55" s="102" t="s">
        <v>60</v>
      </c>
      <c r="M55" s="97"/>
      <c r="N55" s="98"/>
      <c r="O55" s="98"/>
      <c r="P55" s="98"/>
    </row>
    <row r="56" customFormat="false" ht="61.35" hidden="false" customHeight="true" outlineLevel="0" collapsed="false">
      <c r="B56" s="96"/>
      <c r="C56" s="103" t="s">
        <v>61</v>
      </c>
      <c r="D56" s="104"/>
      <c r="E56" s="105" t="n">
        <v>1</v>
      </c>
      <c r="F56" s="105" t="n">
        <f aca="false">D56*E56</f>
        <v>0</v>
      </c>
      <c r="G56" s="61"/>
      <c r="H56" s="106" t="s">
        <v>60</v>
      </c>
      <c r="M56" s="97"/>
      <c r="N56" s="98"/>
      <c r="O56" s="98"/>
      <c r="P56" s="98"/>
    </row>
    <row r="57" customFormat="false" ht="37.3" hidden="false" customHeight="true" outlineLevel="0" collapsed="false">
      <c r="B57" s="96"/>
      <c r="C57" s="107" t="s">
        <v>62</v>
      </c>
      <c r="D57" s="108"/>
      <c r="E57" s="109" t="n">
        <v>2</v>
      </c>
      <c r="F57" s="101" t="n">
        <f aca="false">D57*E57</f>
        <v>0</v>
      </c>
      <c r="G57" s="57"/>
      <c r="H57" s="102" t="s">
        <v>60</v>
      </c>
      <c r="I57" s="110"/>
      <c r="M57" s="97"/>
      <c r="N57" s="98"/>
      <c r="O57" s="98"/>
      <c r="P57" s="98"/>
    </row>
    <row r="58" customFormat="false" ht="13.8" hidden="false" customHeight="false" outlineLevel="0" collapsed="false">
      <c r="B58" s="96"/>
      <c r="C58" s="111" t="s">
        <v>42</v>
      </c>
      <c r="D58" s="111"/>
      <c r="E58" s="112"/>
      <c r="F58" s="113" t="n">
        <f aca="false">SUM(F55:F57)</f>
        <v>0</v>
      </c>
      <c r="G58" s="111"/>
      <c r="H58" s="114"/>
      <c r="M58" s="97"/>
      <c r="N58" s="98"/>
      <c r="O58" s="98"/>
      <c r="P58" s="98"/>
    </row>
    <row r="61" customFormat="false" ht="24.45" hidden="false" customHeight="false" outlineLevel="0" collapsed="false">
      <c r="B61" s="16" t="s">
        <v>63</v>
      </c>
    </row>
    <row r="62" customFormat="false" ht="13.8" hidden="false" customHeight="false" outlineLevel="0" collapsed="false"/>
    <row r="63" customFormat="false" ht="26.85" hidden="false" customHeight="false" outlineLevel="0" collapsed="false">
      <c r="B63" s="84"/>
      <c r="C63" s="115" t="s">
        <v>64</v>
      </c>
      <c r="D63" s="116" t="s">
        <v>65</v>
      </c>
      <c r="E63" s="23" t="s">
        <v>16</v>
      </c>
      <c r="F63" s="23"/>
      <c r="G63" s="23"/>
      <c r="H63" s="117" t="s">
        <v>28</v>
      </c>
    </row>
    <row r="64" customFormat="false" ht="78.5" hidden="false" customHeight="true" outlineLevel="0" collapsed="false">
      <c r="B64" s="75" t="s">
        <v>66</v>
      </c>
      <c r="C64" s="118" t="s">
        <v>67</v>
      </c>
      <c r="D64" s="119"/>
      <c r="E64" s="120"/>
      <c r="F64" s="120"/>
      <c r="G64" s="120"/>
      <c r="H64" s="121" t="s">
        <v>68</v>
      </c>
    </row>
    <row r="65" customFormat="false" ht="70" hidden="false" customHeight="true" outlineLevel="0" collapsed="false">
      <c r="B65" s="75"/>
      <c r="C65" s="122" t="s">
        <v>69</v>
      </c>
      <c r="D65" s="123"/>
      <c r="E65" s="124"/>
      <c r="F65" s="124"/>
      <c r="G65" s="124"/>
      <c r="H65" s="125" t="s">
        <v>70</v>
      </c>
    </row>
    <row r="66" customFormat="false" ht="64" hidden="false" customHeight="true" outlineLevel="0" collapsed="false">
      <c r="B66" s="75"/>
      <c r="C66" s="118" t="s">
        <v>71</v>
      </c>
      <c r="D66" s="119"/>
      <c r="E66" s="120"/>
      <c r="F66" s="120"/>
      <c r="G66" s="120"/>
      <c r="H66" s="121" t="s">
        <v>72</v>
      </c>
    </row>
    <row r="67" customFormat="false" ht="136" hidden="false" customHeight="true" outlineLevel="0" collapsed="false">
      <c r="B67" s="75"/>
      <c r="C67" s="122" t="s">
        <v>73</v>
      </c>
      <c r="D67" s="123"/>
      <c r="E67" s="124"/>
      <c r="F67" s="124"/>
      <c r="G67" s="124"/>
      <c r="H67" s="126" t="s">
        <v>74</v>
      </c>
    </row>
    <row r="68" customFormat="false" ht="80" hidden="false" customHeight="true" outlineLevel="0" collapsed="false">
      <c r="B68" s="75"/>
      <c r="C68" s="118" t="s">
        <v>75</v>
      </c>
      <c r="D68" s="119"/>
      <c r="E68" s="120"/>
      <c r="F68" s="120"/>
      <c r="G68" s="120"/>
      <c r="H68" s="127" t="s">
        <v>74</v>
      </c>
    </row>
    <row r="69" customFormat="false" ht="41.4" hidden="false" customHeight="false" outlineLevel="0" collapsed="false">
      <c r="B69" s="75"/>
      <c r="C69" s="122" t="s">
        <v>76</v>
      </c>
      <c r="D69" s="123"/>
      <c r="E69" s="124"/>
      <c r="F69" s="124"/>
      <c r="G69" s="124"/>
      <c r="H69" s="128" t="s">
        <v>77</v>
      </c>
    </row>
    <row r="70" customFormat="false" ht="14.15" hidden="false" customHeight="false" outlineLevel="0" collapsed="false">
      <c r="B70" s="75"/>
      <c r="C70" s="129" t="s">
        <v>42</v>
      </c>
      <c r="D70" s="130" t="n">
        <f aca="false">SUM(D64:D69)</f>
        <v>0</v>
      </c>
      <c r="E70" s="131"/>
      <c r="F70" s="131"/>
      <c r="G70" s="131"/>
      <c r="H70" s="132"/>
    </row>
    <row r="71" customFormat="false" ht="26.55" hidden="false" customHeight="false" outlineLevel="0" collapsed="false">
      <c r="B71" s="16"/>
      <c r="C71" s="133"/>
      <c r="D71" s="134"/>
      <c r="E71" s="135"/>
      <c r="H71" s="135"/>
    </row>
    <row r="72" customFormat="false" ht="26.85" hidden="false" customHeight="false" outlineLevel="0" collapsed="false">
      <c r="B72" s="20"/>
      <c r="C72" s="22" t="s">
        <v>12</v>
      </c>
      <c r="D72" s="116" t="s">
        <v>65</v>
      </c>
      <c r="E72" s="23" t="s">
        <v>16</v>
      </c>
      <c r="F72" s="23"/>
      <c r="G72" s="23"/>
      <c r="H72" s="136" t="s">
        <v>28</v>
      </c>
    </row>
    <row r="73" customFormat="false" ht="106" hidden="false" customHeight="true" outlineLevel="0" collapsed="false">
      <c r="B73" s="75" t="s">
        <v>78</v>
      </c>
      <c r="C73" s="118" t="s">
        <v>79</v>
      </c>
      <c r="D73" s="119"/>
      <c r="E73" s="120"/>
      <c r="F73" s="120"/>
      <c r="G73" s="120"/>
      <c r="H73" s="121" t="s">
        <v>80</v>
      </c>
    </row>
    <row r="74" customFormat="false" ht="41.4" hidden="false" customHeight="false" outlineLevel="0" collapsed="false">
      <c r="B74" s="75"/>
      <c r="C74" s="122" t="s">
        <v>81</v>
      </c>
      <c r="D74" s="123"/>
      <c r="E74" s="124"/>
      <c r="F74" s="124"/>
      <c r="G74" s="124"/>
      <c r="H74" s="126" t="s">
        <v>82</v>
      </c>
    </row>
    <row r="75" customFormat="false" ht="82.8" hidden="false" customHeight="false" outlineLevel="0" collapsed="false">
      <c r="B75" s="75"/>
      <c r="C75" s="118" t="s">
        <v>83</v>
      </c>
      <c r="D75" s="119"/>
      <c r="E75" s="120"/>
      <c r="F75" s="120"/>
      <c r="G75" s="120"/>
      <c r="H75" s="121" t="s">
        <v>84</v>
      </c>
    </row>
    <row r="76" customFormat="false" ht="27.6" hidden="false" customHeight="false" outlineLevel="0" collapsed="false">
      <c r="B76" s="75"/>
      <c r="C76" s="122" t="s">
        <v>85</v>
      </c>
      <c r="D76" s="123"/>
      <c r="E76" s="124"/>
      <c r="F76" s="124"/>
      <c r="G76" s="124"/>
      <c r="H76" s="137" t="s">
        <v>86</v>
      </c>
    </row>
    <row r="77" customFormat="false" ht="55.2" hidden="false" customHeight="false" outlineLevel="0" collapsed="false">
      <c r="B77" s="75"/>
      <c r="C77" s="118" t="s">
        <v>87</v>
      </c>
      <c r="D77" s="119"/>
      <c r="E77" s="120"/>
      <c r="F77" s="120"/>
      <c r="G77" s="120"/>
      <c r="H77" s="121" t="s">
        <v>88</v>
      </c>
    </row>
    <row r="78" customFormat="false" ht="26.15" hidden="false" customHeight="true" outlineLevel="0" collapsed="false">
      <c r="B78" s="75"/>
      <c r="C78" s="138" t="s">
        <v>42</v>
      </c>
      <c r="D78" s="139" t="n">
        <f aca="false">SUM(D73:D77)</f>
        <v>0</v>
      </c>
      <c r="E78" s="140"/>
      <c r="F78" s="140"/>
      <c r="G78" s="140"/>
      <c r="H78" s="141"/>
    </row>
    <row r="79" customFormat="false" ht="26.55" hidden="false" customHeight="false" outlineLevel="0" collapsed="false">
      <c r="B79" s="93"/>
      <c r="C79" s="94"/>
      <c r="D79" s="4"/>
      <c r="E79" s="2"/>
      <c r="H79" s="2"/>
    </row>
    <row r="80" customFormat="false" ht="26.85" hidden="false" customHeight="false" outlineLevel="0" collapsed="false">
      <c r="B80" s="20"/>
      <c r="C80" s="22" t="s">
        <v>12</v>
      </c>
      <c r="D80" s="116" t="s">
        <v>65</v>
      </c>
      <c r="E80" s="23" t="s">
        <v>16</v>
      </c>
      <c r="F80" s="23"/>
      <c r="G80" s="23"/>
      <c r="H80" s="142" t="s">
        <v>28</v>
      </c>
      <c r="I80" s="110"/>
    </row>
    <row r="81" customFormat="false" ht="63" hidden="false" customHeight="true" outlineLevel="0" collapsed="false">
      <c r="B81" s="143" t="s">
        <v>89</v>
      </c>
      <c r="C81" s="122" t="s">
        <v>90</v>
      </c>
      <c r="D81" s="123"/>
      <c r="E81" s="124"/>
      <c r="F81" s="124"/>
      <c r="G81" s="124"/>
      <c r="H81" s="125" t="s">
        <v>91</v>
      </c>
    </row>
    <row r="82" customFormat="false" ht="85" hidden="false" customHeight="true" outlineLevel="0" collapsed="false">
      <c r="B82" s="143"/>
      <c r="C82" s="118" t="s">
        <v>92</v>
      </c>
      <c r="D82" s="119"/>
      <c r="E82" s="120"/>
      <c r="F82" s="120"/>
      <c r="G82" s="120"/>
      <c r="H82" s="144" t="s">
        <v>93</v>
      </c>
    </row>
    <row r="83" customFormat="false" ht="72" hidden="false" customHeight="true" outlineLevel="0" collapsed="false">
      <c r="B83" s="143"/>
      <c r="C83" s="122" t="s">
        <v>94</v>
      </c>
      <c r="D83" s="123"/>
      <c r="E83" s="124"/>
      <c r="F83" s="124"/>
      <c r="G83" s="124"/>
      <c r="H83" s="128" t="s">
        <v>93</v>
      </c>
    </row>
    <row r="84" customFormat="false" ht="47.15" hidden="false" customHeight="true" outlineLevel="0" collapsed="false">
      <c r="B84" s="143"/>
      <c r="C84" s="118" t="s">
        <v>95</v>
      </c>
      <c r="D84" s="119"/>
      <c r="E84" s="120"/>
      <c r="F84" s="120"/>
      <c r="G84" s="120"/>
      <c r="H84" s="144" t="s">
        <v>93</v>
      </c>
    </row>
    <row r="85" customFormat="false" ht="43" hidden="false" customHeight="true" outlineLevel="0" collapsed="false">
      <c r="B85" s="143"/>
      <c r="C85" s="122" t="s">
        <v>96</v>
      </c>
      <c r="D85" s="123"/>
      <c r="E85" s="124"/>
      <c r="F85" s="124"/>
      <c r="G85" s="124"/>
      <c r="H85" s="128" t="s">
        <v>93</v>
      </c>
    </row>
    <row r="86" customFormat="false" ht="117.65" hidden="false" customHeight="true" outlineLevel="0" collapsed="false">
      <c r="B86" s="143"/>
      <c r="C86" s="118" t="s">
        <v>97</v>
      </c>
      <c r="D86" s="119"/>
      <c r="E86" s="120"/>
      <c r="F86" s="120"/>
      <c r="G86" s="120"/>
      <c r="H86" s="144" t="s">
        <v>93</v>
      </c>
    </row>
    <row r="87" customFormat="false" ht="25.8" hidden="false" customHeight="false" outlineLevel="0" collapsed="false">
      <c r="B87" s="93"/>
      <c r="C87" s="138" t="s">
        <v>42</v>
      </c>
      <c r="D87" s="139" t="n">
        <f aca="false">SUM(D81:D86)</f>
        <v>0</v>
      </c>
      <c r="E87" s="140"/>
      <c r="F87" s="140"/>
      <c r="G87" s="140"/>
      <c r="H87" s="141"/>
    </row>
    <row r="88" customFormat="false" ht="27" hidden="false" customHeight="true" outlineLevel="0" collapsed="false">
      <c r="B88" s="93"/>
      <c r="C88" s="94"/>
      <c r="D88" s="4"/>
      <c r="E88" s="2"/>
      <c r="H88" s="2"/>
    </row>
    <row r="89" customFormat="false" ht="28.35" hidden="false" customHeight="false" outlineLevel="0" collapsed="false">
      <c r="B89" s="20"/>
      <c r="C89" s="22" t="s">
        <v>12</v>
      </c>
      <c r="D89" s="116" t="s">
        <v>65</v>
      </c>
      <c r="E89" s="145" t="s">
        <v>16</v>
      </c>
      <c r="F89" s="145"/>
      <c r="G89" s="145"/>
      <c r="H89" s="136" t="s">
        <v>28</v>
      </c>
    </row>
    <row r="90" customFormat="false" ht="83.15" hidden="false" customHeight="true" outlineLevel="0" collapsed="false">
      <c r="B90" s="143" t="s">
        <v>98</v>
      </c>
      <c r="C90" s="146" t="s">
        <v>99</v>
      </c>
      <c r="D90" s="147"/>
      <c r="E90" s="148"/>
      <c r="F90" s="148"/>
      <c r="G90" s="148"/>
      <c r="H90" s="149" t="s">
        <v>100</v>
      </c>
    </row>
    <row r="91" customFormat="false" ht="90.65" hidden="false" customHeight="true" outlineLevel="0" collapsed="false">
      <c r="B91" s="143"/>
      <c r="C91" s="150" t="s">
        <v>101</v>
      </c>
      <c r="D91" s="151"/>
      <c r="E91" s="152"/>
      <c r="F91" s="152"/>
      <c r="G91" s="152"/>
      <c r="H91" s="153" t="s">
        <v>102</v>
      </c>
    </row>
    <row r="92" customFormat="false" ht="14.4" hidden="false" customHeight="false" outlineLevel="0" collapsed="false">
      <c r="C92" s="154" t="s">
        <v>42</v>
      </c>
      <c r="D92" s="155" t="n">
        <f aca="false">D90+D91</f>
        <v>0</v>
      </c>
      <c r="E92" s="156"/>
      <c r="F92" s="156"/>
      <c r="G92" s="156"/>
      <c r="H92" s="157"/>
    </row>
    <row r="95" customFormat="false" ht="14.4" hidden="false" customHeight="false" outlineLevel="0" collapsed="false">
      <c r="A95" s="2"/>
      <c r="B95" s="2"/>
      <c r="C95" s="2"/>
      <c r="D95" s="2"/>
      <c r="E95" s="2"/>
      <c r="F95" s="158"/>
      <c r="G95" s="158"/>
      <c r="H95" s="158"/>
      <c r="I95" s="158"/>
      <c r="J95" s="159"/>
    </row>
    <row r="96" customFormat="false" ht="30.65" hidden="false" customHeight="true" outlineLevel="0" collapsed="false">
      <c r="B96" s="160" t="s">
        <v>103</v>
      </c>
      <c r="C96" s="161"/>
      <c r="D96" s="162"/>
      <c r="E96" s="163" t="n">
        <f aca="false">Tableau3364913172125293339444856[[#Totals],[Note 
pondérée]]+F35+Tableau338271216202428323743475159[[#Totals],[Note 
pondérée]]+Tableau33861115192327313541465058[[#Totals],[Note 
pondérée]]</f>
        <v>0</v>
      </c>
      <c r="F96" s="159"/>
      <c r="G96" s="2"/>
      <c r="H96" s="3"/>
      <c r="I96" s="3"/>
      <c r="J96" s="2"/>
    </row>
    <row r="97" customFormat="false" ht="34.5" hidden="false" customHeight="true" outlineLevel="0" collapsed="false">
      <c r="B97" s="164" t="s">
        <v>104</v>
      </c>
      <c r="C97" s="165"/>
      <c r="D97" s="166"/>
      <c r="E97" s="163" t="n">
        <f aca="false">F58</f>
        <v>0</v>
      </c>
      <c r="F97" s="2"/>
      <c r="G97" s="2"/>
      <c r="H97" s="3"/>
    </row>
    <row r="98" customFormat="false" ht="30.65" hidden="false" customHeight="true" outlineLevel="0" collapsed="false">
      <c r="B98" s="164" t="s">
        <v>105</v>
      </c>
      <c r="C98" s="165"/>
      <c r="D98" s="166"/>
      <c r="E98" s="163" t="n">
        <f aca="false">D70+D78+D87+D92</f>
        <v>0</v>
      </c>
      <c r="F98" s="2"/>
      <c r="G98" s="2"/>
      <c r="H98" s="2"/>
    </row>
    <row r="99" customFormat="false" ht="27.65" hidden="false" customHeight="true" outlineLevel="0" collapsed="false">
      <c r="B99" s="167" t="s">
        <v>106</v>
      </c>
      <c r="C99" s="168"/>
      <c r="D99" s="169"/>
      <c r="E99" s="170" t="n">
        <f aca="false">SUM(E96:E98)</f>
        <v>0</v>
      </c>
      <c r="F99" s="2"/>
      <c r="G99" s="2"/>
      <c r="H99" s="3"/>
    </row>
    <row r="102" customFormat="false" ht="32.5" hidden="false" customHeight="true" outlineLevel="0" collapsed="false">
      <c r="B102" s="171" t="s">
        <v>107</v>
      </c>
      <c r="C102" s="171"/>
      <c r="D102" s="171"/>
      <c r="E102" s="172" t="n">
        <f aca="false">E96+E97</f>
        <v>0</v>
      </c>
    </row>
    <row r="103" customFormat="false" ht="71.5" hidden="false" customHeight="true" outlineLevel="0" collapsed="false">
      <c r="B103" s="173" t="s">
        <v>108</v>
      </c>
      <c r="C103" s="174" t="s">
        <v>109</v>
      </c>
      <c r="D103" s="174"/>
      <c r="E103" s="175" t="s">
        <v>110</v>
      </c>
    </row>
    <row r="104" customFormat="false" ht="28.5" hidden="false" customHeight="true" outlineLevel="0" collapsed="false">
      <c r="B104" s="176" t="s">
        <v>111</v>
      </c>
      <c r="C104" s="177" t="s">
        <v>112</v>
      </c>
      <c r="D104" s="177"/>
      <c r="E104" s="178"/>
      <c r="G104" s="179"/>
      <c r="H104" s="180"/>
      <c r="I104" s="180"/>
    </row>
    <row r="105" customFormat="false" ht="28.5" hidden="false" customHeight="true" outlineLevel="0" collapsed="false">
      <c r="B105" s="176"/>
      <c r="C105" s="181" t="s">
        <v>113</v>
      </c>
      <c r="D105" s="181"/>
      <c r="E105" s="182"/>
      <c r="G105" s="180"/>
      <c r="H105" s="180"/>
      <c r="I105" s="180"/>
    </row>
    <row r="106" customFormat="false" ht="28.5" hidden="false" customHeight="true" outlineLevel="0" collapsed="false">
      <c r="B106" s="176" t="s">
        <v>114</v>
      </c>
      <c r="C106" s="177" t="s">
        <v>115</v>
      </c>
      <c r="D106" s="177"/>
      <c r="E106" s="178"/>
    </row>
    <row r="107" customFormat="false" ht="21.65" hidden="false" customHeight="true" outlineLevel="0" collapsed="false">
      <c r="B107" s="176"/>
      <c r="C107" s="181" t="s">
        <v>116</v>
      </c>
      <c r="D107" s="181"/>
      <c r="E107" s="182"/>
      <c r="G107" s="110"/>
      <c r="H107" s="110"/>
      <c r="I107" s="110"/>
    </row>
    <row r="108" customFormat="false" ht="21.65" hidden="false" customHeight="true" outlineLevel="0" collapsed="false">
      <c r="B108" s="176" t="s">
        <v>117</v>
      </c>
      <c r="C108" s="177" t="s">
        <v>118</v>
      </c>
      <c r="D108" s="177"/>
      <c r="E108" s="178"/>
    </row>
    <row r="109" customFormat="false" ht="30.65" hidden="false" customHeight="true" outlineLevel="0" collapsed="false">
      <c r="B109" s="176"/>
      <c r="C109" s="181" t="s">
        <v>119</v>
      </c>
      <c r="D109" s="181"/>
      <c r="E109" s="182"/>
    </row>
    <row r="110" customFormat="false" ht="29.15" hidden="false" customHeight="true" outlineLevel="0" collapsed="false">
      <c r="B110" s="2"/>
      <c r="C110" s="2"/>
      <c r="D110" s="2"/>
      <c r="E110" s="2"/>
      <c r="F110" s="2"/>
      <c r="G110" s="2"/>
      <c r="H110" s="3"/>
    </row>
    <row r="111" customFormat="false" ht="14.4" hidden="false" customHeight="false" outlineLevel="0" collapsed="false">
      <c r="B111" s="2"/>
      <c r="C111" s="183"/>
      <c r="D111" s="4"/>
      <c r="E111" s="4"/>
      <c r="F111" s="4"/>
      <c r="G111" s="2"/>
      <c r="H111" s="2"/>
    </row>
    <row r="112" customFormat="false" ht="15" hidden="false" customHeight="true" outlineLevel="0" collapsed="false">
      <c r="B112" s="184" t="s">
        <v>120</v>
      </c>
      <c r="C112" s="185"/>
      <c r="D112" s="185"/>
      <c r="E112" s="185"/>
      <c r="F112" s="185"/>
      <c r="G112" s="185"/>
      <c r="H112" s="185"/>
    </row>
    <row r="113" customFormat="false" ht="14.4" hidden="false" customHeight="false" outlineLevel="0" collapsed="false">
      <c r="B113" s="184"/>
      <c r="C113" s="185"/>
      <c r="D113" s="185"/>
      <c r="E113" s="185"/>
      <c r="F113" s="185"/>
      <c r="G113" s="185"/>
      <c r="H113" s="185"/>
    </row>
    <row r="114" customFormat="false" ht="14.4" hidden="false" customHeight="false" outlineLevel="0" collapsed="false">
      <c r="B114" s="184"/>
      <c r="C114" s="185"/>
      <c r="D114" s="185"/>
      <c r="E114" s="185"/>
      <c r="F114" s="185"/>
      <c r="G114" s="185"/>
      <c r="H114" s="185"/>
    </row>
    <row r="115" customFormat="false" ht="14.4" hidden="false" customHeight="false" outlineLevel="0" collapsed="false">
      <c r="B115" s="184"/>
      <c r="C115" s="185"/>
      <c r="D115" s="185"/>
      <c r="E115" s="185"/>
      <c r="F115" s="185"/>
      <c r="G115" s="185"/>
      <c r="H115" s="185"/>
    </row>
    <row r="116" customFormat="false" ht="14.4" hidden="false" customHeight="false" outlineLevel="0" collapsed="false">
      <c r="B116" s="184"/>
      <c r="C116" s="185"/>
      <c r="D116" s="185"/>
      <c r="E116" s="185"/>
      <c r="F116" s="185"/>
      <c r="G116" s="185"/>
      <c r="H116" s="185"/>
    </row>
    <row r="117" customFormat="false" ht="15.75" hidden="false" customHeight="true" outlineLevel="0" collapsed="false">
      <c r="B117" s="2"/>
      <c r="C117" s="183"/>
      <c r="D117" s="4"/>
      <c r="E117" s="4"/>
      <c r="F117" s="4"/>
      <c r="G117" s="2"/>
      <c r="H117" s="2"/>
    </row>
    <row r="118" customFormat="false" ht="14.4" hidden="false" customHeight="false" outlineLevel="0" collapsed="false">
      <c r="B118" s="2"/>
      <c r="C118" s="183"/>
      <c r="D118" s="4"/>
      <c r="E118" s="4"/>
      <c r="F118" s="4"/>
      <c r="G118" s="2"/>
      <c r="H118" s="2"/>
    </row>
    <row r="119" customFormat="false" ht="22.5" hidden="false" customHeight="true" outlineLevel="0" collapsed="false">
      <c r="B119" s="186" t="s">
        <v>121</v>
      </c>
      <c r="C119" s="187"/>
      <c r="D119" s="187"/>
      <c r="E119" s="187"/>
      <c r="F119" s="187"/>
      <c r="G119" s="187"/>
      <c r="H119" s="187"/>
    </row>
    <row r="120" customFormat="false" ht="20.25" hidden="false" customHeight="true" outlineLevel="0" collapsed="false">
      <c r="B120" s="186" t="s">
        <v>122</v>
      </c>
      <c r="C120" s="187"/>
      <c r="D120" s="187"/>
      <c r="E120" s="187"/>
      <c r="F120" s="187"/>
      <c r="G120" s="187"/>
      <c r="H120" s="187"/>
    </row>
    <row r="121" customFormat="false" ht="18" hidden="false" customHeight="true" outlineLevel="0" collapsed="false">
      <c r="B121" s="186" t="s">
        <v>123</v>
      </c>
      <c r="C121" s="187"/>
      <c r="D121" s="187"/>
      <c r="E121" s="187"/>
      <c r="F121" s="187"/>
      <c r="G121" s="187"/>
      <c r="H121" s="187"/>
    </row>
    <row r="122" customFormat="false" ht="15.75" hidden="false" customHeight="true" outlineLevel="0" collapsed="false">
      <c r="B122" s="186" t="s">
        <v>124</v>
      </c>
      <c r="C122" s="187"/>
      <c r="D122" s="187"/>
      <c r="E122" s="187"/>
      <c r="F122" s="187"/>
      <c r="G122" s="187"/>
      <c r="H122" s="187"/>
    </row>
    <row r="123" customFormat="false" ht="25" hidden="false" customHeight="true" outlineLevel="0" collapsed="false">
      <c r="B123" s="186" t="s">
        <v>125</v>
      </c>
      <c r="C123" s="187"/>
      <c r="D123" s="187"/>
      <c r="E123" s="187"/>
      <c r="F123" s="187"/>
      <c r="G123" s="187"/>
      <c r="H123" s="187"/>
    </row>
    <row r="124" customFormat="false" ht="25" hidden="false" customHeight="true" outlineLevel="0" collapsed="false">
      <c r="B124" s="186" t="s">
        <v>126</v>
      </c>
      <c r="C124" s="187"/>
      <c r="D124" s="187"/>
      <c r="E124" s="187"/>
      <c r="F124" s="187"/>
      <c r="G124" s="187"/>
      <c r="H124" s="187"/>
    </row>
    <row r="125" customFormat="false" ht="87" hidden="false" customHeight="true" outlineLevel="0" collapsed="false">
      <c r="B125" s="184" t="s">
        <v>127</v>
      </c>
      <c r="C125" s="188" t="s">
        <v>128</v>
      </c>
      <c r="D125" s="188"/>
      <c r="E125" s="188"/>
      <c r="F125" s="188"/>
      <c r="G125" s="188"/>
      <c r="H125" s="188"/>
    </row>
    <row r="126" customFormat="false" ht="50.15" hidden="false" customHeight="true" outlineLevel="0" collapsed="false">
      <c r="B126" s="186" t="s">
        <v>129</v>
      </c>
      <c r="C126" s="187"/>
      <c r="D126" s="187"/>
      <c r="E126" s="187"/>
      <c r="F126" s="187"/>
      <c r="G126" s="187"/>
      <c r="H126" s="187"/>
    </row>
    <row r="127" customFormat="false" ht="14.4" hidden="false" customHeight="false" outlineLevel="0" collapsed="false">
      <c r="B127" s="2"/>
      <c r="C127" s="2"/>
      <c r="D127" s="2"/>
      <c r="E127" s="2"/>
      <c r="F127" s="2"/>
      <c r="G127" s="2"/>
      <c r="H127" s="2"/>
    </row>
  </sheetData>
  <sheetProtection sheet="true" password="cc6f" objects="true" scenarios="true"/>
  <mergeCells count="76">
    <mergeCell ref="A2:H2"/>
    <mergeCell ref="A4:B4"/>
    <mergeCell ref="C4:H4"/>
    <mergeCell ref="A5:B5"/>
    <mergeCell ref="C5:H5"/>
    <mergeCell ref="A6:B6"/>
    <mergeCell ref="C6:H6"/>
    <mergeCell ref="A7:B7"/>
    <mergeCell ref="C7:H7"/>
    <mergeCell ref="A8:B8"/>
    <mergeCell ref="C8:H8"/>
    <mergeCell ref="A9:B9"/>
    <mergeCell ref="C9:H9"/>
    <mergeCell ref="A10:B10"/>
    <mergeCell ref="C10:H10"/>
    <mergeCell ref="B13:H13"/>
    <mergeCell ref="A15:H16"/>
    <mergeCell ref="B22:B26"/>
    <mergeCell ref="B29:B35"/>
    <mergeCell ref="B40:B43"/>
    <mergeCell ref="B46:B49"/>
    <mergeCell ref="B54:B58"/>
    <mergeCell ref="E63:G63"/>
    <mergeCell ref="B64:B70"/>
    <mergeCell ref="E64:G64"/>
    <mergeCell ref="E65:G65"/>
    <mergeCell ref="E66:G66"/>
    <mergeCell ref="E67:G67"/>
    <mergeCell ref="E68:G68"/>
    <mergeCell ref="E69:G69"/>
    <mergeCell ref="E70:G70"/>
    <mergeCell ref="E72:G72"/>
    <mergeCell ref="B73:B78"/>
    <mergeCell ref="E73:G73"/>
    <mergeCell ref="E74:G74"/>
    <mergeCell ref="E75:G75"/>
    <mergeCell ref="E76:G76"/>
    <mergeCell ref="E77:G77"/>
    <mergeCell ref="E78:G78"/>
    <mergeCell ref="E80:G80"/>
    <mergeCell ref="B81:B86"/>
    <mergeCell ref="E81:G81"/>
    <mergeCell ref="E82:G82"/>
    <mergeCell ref="E83:G83"/>
    <mergeCell ref="E84:G84"/>
    <mergeCell ref="E85:G85"/>
    <mergeCell ref="E86:G86"/>
    <mergeCell ref="E87:G87"/>
    <mergeCell ref="E89:G89"/>
    <mergeCell ref="B90:B91"/>
    <mergeCell ref="E90:G90"/>
    <mergeCell ref="E91:G91"/>
    <mergeCell ref="E92:G92"/>
    <mergeCell ref="F95:G95"/>
    <mergeCell ref="H95:I95"/>
    <mergeCell ref="B102:D102"/>
    <mergeCell ref="C103:D103"/>
    <mergeCell ref="B104:B105"/>
    <mergeCell ref="C104:D104"/>
    <mergeCell ref="C105:D105"/>
    <mergeCell ref="B106:B107"/>
    <mergeCell ref="C106:D106"/>
    <mergeCell ref="C107:D107"/>
    <mergeCell ref="B108:B109"/>
    <mergeCell ref="C108:D108"/>
    <mergeCell ref="C109:D109"/>
    <mergeCell ref="B112:B116"/>
    <mergeCell ref="C112:H116"/>
    <mergeCell ref="C119:H119"/>
    <mergeCell ref="C120:H120"/>
    <mergeCell ref="C121:H121"/>
    <mergeCell ref="C122:H122"/>
    <mergeCell ref="C123:H123"/>
    <mergeCell ref="C124:H124"/>
    <mergeCell ref="C125:H125"/>
    <mergeCell ref="C126:H126"/>
  </mergeCells>
  <printOptions headings="false" gridLines="false" gridLinesSet="true" horizontalCentered="false" verticalCentered="false"/>
  <pageMargins left="0.708333333333333" right="0.708333333333333" top="1.02361111111111" bottom="0.747916666666667" header="0.275694444444444" footer="0.511811023622047"/>
  <pageSetup paperSize="9" scale="100" fitToWidth="1" fitToHeight="0" pageOrder="downThenOver" orientation="portrait" blackAndWhite="false" draft="false" cellComments="none" horizontalDpi="300" verticalDpi="300" copies="1"/>
  <headerFooter differentFirst="false" differentOddEven="false">
    <oddHeader>&amp;R&amp;P/&amp;N</oddHeader>
    <oddFooter/>
  </headerFooter>
  <drawing r:id="rId2"/>
  <legacyDrawing r:id="rId3"/>
  <tableParts>
    <tablePart r:id="rId4"/>
    <tablePart r:id="rId5"/>
    <tablePart r:id="rId6"/>
    <tablePart r:id="rId7"/>
  </tableParts>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item1.xml><?xml version="1.0" encoding="utf-8"?>
<allowEditUser xmlns="https://web.wps.cn/et/2018/main" xmlns:s="http://schemas.openxmlformats.org/spreadsheetml/2006/main" hasInvisiblePropRange="0">
  <rangeList sheetStid="8" master="" otherUserPermission="visible"/>
  <rangeList sheetStid="34" master="" otherUserPermission="visible"/>
  <rangeList sheetStid="33" master="" otherUserPermission="visible"/>
  <rangeList sheetStid="23" master="" otherUserPermission="visible"/>
  <rangeList sheetStid="24" master="" otherUserPermission="visible"/>
  <rangeList sheetStid="25"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rangeList sheetStid="32" master="" otherUserPermission="visible"/>
</allowEditUser>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c29cc3c-44bc-4582-9752-a992c058f10d" xsi:nil="true"/>
    <MigrationWizId xmlns="fc29cc3c-44bc-4582-9752-a992c058f10d" xsi:nil="true"/>
    <MigrationWizIdPermissions xmlns="fc29cc3c-44bc-4582-9752-a992c058f10d" xsi:nil="true"/>
    <MigrationWizIdVersion xmlns="fc29cc3c-44bc-4582-9752-a992c058f10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C6BD2068B935B45ABFC0E6FB5716B29" ma:contentTypeVersion="18" ma:contentTypeDescription="Create a new document." ma:contentTypeScope="" ma:versionID="bcb417bc60d077029e2a20628a6ff99f">
  <xsd:schema xmlns:xsd="http://www.w3.org/2001/XMLSchema" xmlns:xs="http://www.w3.org/2001/XMLSchema" xmlns:p="http://schemas.microsoft.com/office/2006/metadata/properties" xmlns:ns3="fc29cc3c-44bc-4582-9752-a992c058f10d" xmlns:ns4="6860ea51-4197-422a-b946-0667a52993d3" targetNamespace="http://schemas.microsoft.com/office/2006/metadata/properties" ma:root="true" ma:fieldsID="588ada6a5af7b0507cd6418922366988" ns3:_="" ns4:_="">
    <xsd:import namespace="fc29cc3c-44bc-4582-9752-a992c058f10d"/>
    <xsd:import namespace="6860ea51-4197-422a-b946-0667a52993d3"/>
    <xsd:element name="properties">
      <xsd:complexType>
        <xsd:sequence>
          <xsd:element name="documentManagement">
            <xsd:complexType>
              <xsd:all>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ServiceDateTaken" minOccurs="0"/>
                <xsd:element ref="ns3:MediaServiceSystemTags" minOccurs="0"/>
                <xsd:element ref="ns3:MediaLengthInSeconds"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9cc3c-44bc-4582-9752-a992c058f10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_activity" ma:index="11" nillable="true" ma:displayName="_activity" ma:hidden="true" ma:internalName="_activity"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0ea51-4197-422a-b946-0667a52993d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60E5785C-C5B7-4E82-BEE7-9FB12227F55C}">
  <ds:schemaRefs/>
</ds:datastoreItem>
</file>

<file path=customXml/itemProps3.xml><?xml version="1.0" encoding="utf-8"?>
<ds:datastoreItem xmlns:ds="http://schemas.openxmlformats.org/officeDocument/2006/customXml" ds:itemID="{4441A2C2-B09F-4E52-AD0C-40C61004FD67}">
  <ds:schemaRefs/>
</ds:datastoreItem>
</file>

<file path=customXml/itemProps4.xml><?xml version="1.0" encoding="utf-8"?>
<ds:datastoreItem xmlns:ds="http://schemas.openxmlformats.org/officeDocument/2006/customXml" ds:itemID="{291D02B5-2A75-446B-B418-E197311F748A}">
  <ds:schemaRefs/>
</ds:datastoreItem>
</file>

<file path=docProps/app.xml><?xml version="1.0" encoding="utf-8"?>
<Properties xmlns="http://schemas.openxmlformats.org/officeDocument/2006/extended-properties" xmlns:vt="http://schemas.openxmlformats.org/officeDocument/2006/docPropsVTypes">
  <Template/>
  <TotalTime>3235</TotalTime>
  <Application>LibreOffice/7.2.7.2.M8$Windows_X86_64 LibreOffice_project/cf1bdbb7fdbe4cc2bde03370057fbbb79d316db5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2015-07-03T19:26:00Z</dcterms:created>
  <dc:creator>Marion BECMONT</dc:creator>
  <dc:description/>
  <dc:language>fr-FR</dc:language>
  <cp:lastModifiedBy/>
  <dcterms:modified xsi:type="dcterms:W3CDTF">2026-05-19T15:06:25Z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0x0101002C6BD2068B935B45ABFC0E6FB5716B29</vt:lpwstr>
  </property>
  <property fmtid="{D5CDD505-2E9C-101B-9397-08002B2CF9AE}" pid="3" name="ICV">
    <vt:lpwstr>D283CF6B474345C681B2E41BDD19E138_12</vt:lpwstr>
  </property>
  <property fmtid="{D5CDD505-2E9C-101B-9397-08002B2CF9AE}" pid="4" name="KSOProductBuildVer">
    <vt:lpwstr>1036-12.2.0.18607</vt:lpwstr>
  </property>
</Properties>
</file>